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0560" windowHeight="7995" activeTab="0"/>
  </bookViews>
  <sheets>
    <sheet name="광고단가" sheetId="1" r:id="rId1"/>
    <sheet name="이메일단가" sheetId="2" r:id="rId2"/>
    <sheet name="Sheet2" sheetId="3" r:id="rId3"/>
    <sheet name="Sheet3" sheetId="4" r:id="rId4"/>
  </sheets>
  <definedNames>
    <definedName name="_xlnm._FilterDatabase" localSheetId="0" hidden="1">'광고단가'!$A$1:$A$740</definedName>
    <definedName name="제품정리" localSheetId="0">'광고단가'!#REF!</definedName>
  </definedNames>
  <calcPr fullCalcOnLoad="1"/>
</workbook>
</file>

<file path=xl/sharedStrings.xml><?xml version="1.0" encoding="utf-8"?>
<sst xmlns="http://schemas.openxmlformats.org/spreadsheetml/2006/main" count="1274" uniqueCount="706">
  <si>
    <t>프로그램광고</t>
  </si>
  <si>
    <t>SSA</t>
  </si>
  <si>
    <t>SA</t>
  </si>
  <si>
    <t>SA</t>
  </si>
  <si>
    <t>A</t>
  </si>
  <si>
    <t>A</t>
  </si>
  <si>
    <t>B</t>
  </si>
  <si>
    <t>B</t>
  </si>
  <si>
    <t>C</t>
  </si>
  <si>
    <t>C</t>
  </si>
  <si>
    <t>비고</t>
  </si>
  <si>
    <t>x</t>
  </si>
  <si>
    <t>광고단가 (1일 1회기준 / VAT 별도, 단위 원 )</t>
  </si>
  <si>
    <t>ocn</t>
  </si>
  <si>
    <t>ytn</t>
  </si>
  <si>
    <t>기타</t>
  </si>
  <si>
    <t>인포머셜광고</t>
  </si>
  <si>
    <t>ytn star</t>
  </si>
  <si>
    <t xml:space="preserve">SSA </t>
  </si>
  <si>
    <t>44~60회</t>
  </si>
  <si>
    <t>8~12회</t>
  </si>
  <si>
    <t>24~28회</t>
  </si>
  <si>
    <t>4~8회</t>
  </si>
  <si>
    <t>kbs 드라마</t>
  </si>
  <si>
    <t>자막광고</t>
  </si>
  <si>
    <t>교환광고</t>
  </si>
  <si>
    <t>전국</t>
  </si>
  <si>
    <t>서울</t>
  </si>
  <si>
    <t>부산</t>
  </si>
  <si>
    <t>대구</t>
  </si>
  <si>
    <t>광주, 대전</t>
  </si>
  <si>
    <t>전주, 마산, 울산</t>
  </si>
  <si>
    <t>청주, 제주</t>
  </si>
  <si>
    <t>충주, 삼척, 원주</t>
  </si>
  <si>
    <t> 19,116</t>
  </si>
  <si>
    <t> 8,870</t>
  </si>
  <si>
    <t> 7,861</t>
  </si>
  <si>
    <t> 6,165</t>
  </si>
  <si>
    <t>서울권</t>
  </si>
  <si>
    <t>서울권
(서울,춘천,청주,강릉,충주,삼척,원주)</t>
  </si>
  <si>
    <t> 332,000</t>
  </si>
  <si>
    <t> 250,000</t>
  </si>
  <si>
    <t> 1,049,000</t>
  </si>
  <si>
    <t> 227,000</t>
  </si>
  <si>
    <t> 203,000</t>
  </si>
  <si>
    <t>대구권</t>
  </si>
  <si>
    <t>대구권
(대구,안동포함)</t>
  </si>
  <si>
    <t>광주권
(광주,여수,목포)</t>
  </si>
  <si>
    <t>마산권
(마산,진주)</t>
  </si>
  <si>
    <t>권역별 요금 (원)</t>
  </si>
  <si>
    <t>전국</t>
  </si>
  <si>
    <t>서울</t>
  </si>
  <si>
    <t> 3,018,000</t>
  </si>
  <si>
    <t> 521,000</t>
  </si>
  <si>
    <t>부산</t>
  </si>
  <si>
    <t>대구</t>
  </si>
  <si>
    <t> 154,000</t>
  </si>
  <si>
    <t> 124,000</t>
  </si>
  <si>
    <t> 393,000</t>
  </si>
  <si>
    <t>광주,대전</t>
  </si>
  <si>
    <t>전주(남원) ,
 마산, 울산</t>
  </si>
  <si>
    <t> 101,000</t>
  </si>
  <si>
    <t> 89,000</t>
  </si>
  <si>
    <t>청주, 제주</t>
  </si>
  <si>
    <t>안동, 춘천, 목포 </t>
  </si>
  <si>
    <t>강릉, 포항, 
진주, 여수
안동,춘천,목포</t>
  </si>
  <si>
    <t>충주,삼척,원주</t>
  </si>
  <si>
    <t>3. 자막광고 요금(ID 및 곧이어, 1회 단가)</t>
  </si>
  <si>
    <t>국          별 </t>
  </si>
  <si>
    <t>시                              급 </t>
  </si>
  <si>
    <t>10"</t>
  </si>
  <si>
    <t> 376,000</t>
  </si>
  <si>
    <t> 서울 </t>
  </si>
  <si>
    <t>70,00</t>
  </si>
  <si>
    <t>전주(남원)</t>
  </si>
  <si>
    <t>마산, 울산</t>
  </si>
  <si>
    <t> 59,000</t>
  </si>
  <si>
    <t> 15,000</t>
  </si>
  <si>
    <t>강릉, 포항</t>
  </si>
  <si>
    <t>진주, 여수</t>
  </si>
  <si>
    <t> 13,000</t>
  </si>
  <si>
    <t>충주, 삼척  </t>
  </si>
  <si>
    <t>원주</t>
  </si>
  <si>
    <t> 152,000</t>
  </si>
  <si>
    <t> 대구권</t>
  </si>
  <si>
    <t>(대구,안동,포항) </t>
  </si>
  <si>
    <t> 49,000</t>
  </si>
  <si>
    <t>광주권</t>
  </si>
  <si>
    <t>(광주,여수,목포) </t>
  </si>
  <si>
    <t>마산권</t>
  </si>
  <si>
    <t> (마산,진주)</t>
  </si>
  <si>
    <t xml:space="preserve">. 전파료(초당 1회 단가) </t>
  </si>
  <si>
    <t>(단위 : 원)</t>
  </si>
  <si>
    <t> 80,292</t>
  </si>
  <si>
    <t> 10,468</t>
  </si>
  <si>
    <t> 5,659</t>
  </si>
  <si>
    <t> 5,339</t>
  </si>
  <si>
    <t> 4,837</t>
  </si>
  <si>
    <t> 6,353</t>
  </si>
  <si>
    <t> 4,277</t>
  </si>
  <si>
    <t> 5,012</t>
  </si>
  <si>
    <t> 3,374</t>
  </si>
  <si>
    <t> 5,707</t>
  </si>
  <si>
    <t> 3,146</t>
  </si>
  <si>
    <t> 2,517</t>
  </si>
  <si>
    <t>2. 토막광고  요금(1회 단가)</t>
  </si>
  <si>
    <t>30"</t>
  </si>
  <si>
    <t>20"</t>
  </si>
  <si>
    <t> 2,265,000</t>
  </si>
  <si>
    <t> 388,000</t>
  </si>
  <si>
    <t> 197,000</t>
  </si>
  <si>
    <t> 148,000</t>
  </si>
  <si>
    <t>(44,00)</t>
  </si>
  <si>
    <t> 76,000</t>
  </si>
  <si>
    <t> 67,000</t>
  </si>
  <si>
    <t>강릉,진주,여수</t>
  </si>
  <si>
    <t>충주,삼척,원주) </t>
  </si>
  <si>
    <t> 962,000</t>
  </si>
  <si>
    <t> 739,000</t>
  </si>
  <si>
    <t> 554,000</t>
  </si>
  <si>
    <t>1,539,000 </t>
  </si>
  <si>
    <t>453,000 </t>
  </si>
  <si>
    <t>64,00</t>
  </si>
  <si>
    <t>(서울,춘천,청주</t>
  </si>
  <si>
    <t> 178,000</t>
  </si>
  <si>
    <t>서울방송</t>
  </si>
  <si>
    <t>부산방송</t>
  </si>
  <si>
    <t>대구방송</t>
  </si>
  <si>
    <t>광주방송</t>
  </si>
  <si>
    <t>대전방송</t>
  </si>
  <si>
    <t>전주방송</t>
  </si>
  <si>
    <t>울산방송</t>
  </si>
  <si>
    <t>청주방송</t>
  </si>
  <si>
    <t>강원민방</t>
  </si>
  <si>
    <t>제주방송</t>
  </si>
  <si>
    <t>전      국</t>
  </si>
  <si>
    <t>신문광고 단가표( 조선, 동아, 중앙 ) 기준</t>
  </si>
  <si>
    <t>면별</t>
  </si>
  <si>
    <t>색도</t>
  </si>
  <si>
    <t>규격</t>
  </si>
  <si>
    <t>5단 전단 기준광고료</t>
  </si>
  <si>
    <t>종합뉴스섹션</t>
  </si>
  <si>
    <t>1면</t>
  </si>
  <si>
    <t>컬러</t>
  </si>
  <si>
    <t>12컬럼 ×4단</t>
  </si>
  <si>
    <t>2, 3면</t>
  </si>
  <si>
    <t>1컬럼 ×1단</t>
  </si>
  <si>
    <t>흑백</t>
  </si>
  <si>
    <t>4, 5면</t>
  </si>
  <si>
    <t>사회면</t>
  </si>
  <si>
    <t>오피니언면</t>
  </si>
  <si>
    <t>기타면 지정</t>
  </si>
  <si>
    <t>기타면 미지정</t>
  </si>
  <si>
    <t>뒷면</t>
  </si>
  <si>
    <t>TV면</t>
  </si>
  <si>
    <t>기타면</t>
  </si>
  <si>
    <t>경제
스포츠
기타 섹션</t>
  </si>
  <si>
    <t>단가(원)</t>
  </si>
  <si>
    <t>내용별</t>
  </si>
  <si>
    <t>부고, 성명서</t>
  </si>
  <si>
    <t>* 면 지정시</t>
  </si>
  <si>
    <t>면 단가 적용</t>
  </si>
  <si>
    <t>공고</t>
  </si>
  <si>
    <t>정치, 긴급성 광고</t>
  </si>
  <si>
    <t>해당면 + 184,800</t>
  </si>
  <si>
    <t>부동산, 준공고</t>
  </si>
  <si>
    <t>대학, 학원</t>
  </si>
  <si>
    <t>영화,관광,서적,제약</t>
  </si>
  <si>
    <t>면별단가</t>
  </si>
  <si>
    <t>안내광고</t>
  </si>
  <si>
    <t>2행 ×1단</t>
  </si>
  <si>
    <t>광고료(원)</t>
  </si>
  <si>
    <t>돌출, 기사중</t>
  </si>
  <si>
    <t>종합섹션 1면</t>
  </si>
  <si>
    <t>5cm ×7cm</t>
  </si>
  <si>
    <t>1일</t>
  </si>
  <si>
    <t>〃</t>
  </si>
  <si>
    <t>경제,스포츠섹션 1면</t>
  </si>
  <si>
    <t>기사중</t>
  </si>
  <si>
    <t>1cm ×3.4cm</t>
  </si>
  <si>
    <t>제호 광고</t>
  </si>
  <si>
    <t>종합섹션 제호</t>
  </si>
  <si>
    <t>6.5cm ×2.5cm</t>
  </si>
  <si>
    <t>경제섹션 등 제호</t>
  </si>
  <si>
    <t>※ 광고요금은 "컬럼 * 단수* 단가"로 산정합니다.</t>
  </si>
  <si>
    <t>※ 세로는 최대 15단, 가로는 최대 12컬럼 입니다.</t>
  </si>
  <si>
    <t>※ 기본단위는 "세로: 1단 = 3.4cm, 가로: 1컬럼 = 3.08cm" 입니다.</t>
  </si>
  <si>
    <t>※ 상기 단가는 부가세(광고료 10%) 별도이며 단위은 '원'입니다.</t>
  </si>
  <si>
    <t>주부지</t>
  </si>
  <si>
    <t>10만</t>
  </si>
  <si>
    <t>중앙 M&amp;B</t>
  </si>
  <si>
    <t>F</t>
  </si>
  <si>
    <t>7만</t>
  </si>
  <si>
    <t>동아일보사</t>
  </si>
  <si>
    <t>F</t>
  </si>
  <si>
    <t>9만</t>
  </si>
  <si>
    <t>학원사</t>
  </si>
  <si>
    <t>8만</t>
  </si>
  <si>
    <t>서울문화사</t>
  </si>
  <si>
    <t>경향신문사</t>
  </si>
  <si>
    <t>조선일보사</t>
  </si>
  <si>
    <t>매거진플러스</t>
  </si>
  <si>
    <t>P&amp;C</t>
  </si>
  <si>
    <t>프리미엄지</t>
  </si>
  <si>
    <t>6만</t>
  </si>
  <si>
    <t>노블레스애드</t>
  </si>
  <si>
    <t>오뜨마케팅</t>
  </si>
  <si>
    <t>웅진닷컴</t>
  </si>
  <si>
    <t>무가지</t>
  </si>
  <si>
    <t>메트로</t>
  </si>
  <si>
    <t>경제섹션</t>
  </si>
  <si>
    <t xml:space="preserve">전면 </t>
  </si>
  <si>
    <t>10단x25cm</t>
  </si>
  <si>
    <t xml:space="preserve">1단x1cm </t>
  </si>
  <si>
    <t>포커스</t>
  </si>
  <si>
    <t>발행주기</t>
  </si>
  <si>
    <t>세부사항</t>
  </si>
  <si>
    <t xml:space="preserve">발행부수 </t>
  </si>
  <si>
    <t>(부)</t>
  </si>
  <si>
    <t>광고단가</t>
  </si>
  <si>
    <t>싸이즈</t>
  </si>
  <si>
    <t>마 감</t>
  </si>
  <si>
    <t>타 겟</t>
  </si>
  <si>
    <t>매체설명</t>
  </si>
  <si>
    <t>월간</t>
  </si>
  <si>
    <t xml:space="preserve">30대이상 중,상류층 </t>
  </si>
  <si>
    <t xml:space="preserve">현대카드 VIP회원(연3500만원 이상 </t>
  </si>
  <si>
    <t xml:space="preserve">사용고객) 발송, </t>
  </si>
  <si>
    <t xml:space="preserve">현대백화점 비치, 강남 ․ 압구정 일대 병원, 미용실 배포 </t>
  </si>
  <si>
    <t>4만5천</t>
  </si>
  <si>
    <t xml:space="preserve">내지1P: </t>
  </si>
  <si>
    <t>350만원</t>
  </si>
  <si>
    <t>228 x 300</t>
  </si>
  <si>
    <t xml:space="preserve">매월 24일 </t>
  </si>
  <si>
    <t xml:space="preserve">리빙섹션: </t>
  </si>
  <si>
    <t>300만원</t>
  </si>
  <si>
    <t xml:space="preserve">롯데백화점 VIP고객․ </t>
  </si>
  <si>
    <t xml:space="preserve">롯데아멕스카드 고객 발송, </t>
  </si>
  <si>
    <t xml:space="preserve">롯데백화점 비치, </t>
  </si>
  <si>
    <t xml:space="preserve">강남 ․ 압구정 일대 병원, 미용실 배포 </t>
  </si>
  <si>
    <t xml:space="preserve">5만5천 </t>
  </si>
  <si>
    <t>(4만부 발송)</t>
  </si>
  <si>
    <t>350-400만원</t>
  </si>
  <si>
    <t>230 x 297</t>
  </si>
  <si>
    <t xml:space="preserve"> 매월 25일</t>
  </si>
  <si>
    <t xml:space="preserve">중.상류층 회원발송, </t>
  </si>
  <si>
    <t xml:space="preserve">백화점․면세점․명품매장․강남 ․ 압구정 일대 병원, 미용실 배포 </t>
  </si>
  <si>
    <t>6만</t>
  </si>
  <si>
    <t>400만원</t>
  </si>
  <si>
    <t xml:space="preserve">갤러리아․삼성프라자 비치, </t>
  </si>
  <si>
    <t xml:space="preserve">면세점․명품매장․강남 ․ 압구정 일대 병원, </t>
  </si>
  <si>
    <t xml:space="preserve">미용실 배포 </t>
  </si>
  <si>
    <t>300-350만원</t>
  </si>
  <si>
    <t>228 x 286</t>
  </si>
  <si>
    <t xml:space="preserve">광고마감:15일 </t>
  </si>
  <si>
    <t xml:space="preserve">필름마감:18일 </t>
  </si>
  <si>
    <t xml:space="preserve">갤러리아 백화점 </t>
  </si>
  <si>
    <t xml:space="preserve"> VIP고객발송, </t>
  </si>
  <si>
    <t xml:space="preserve">갤러리아 백화점 비치, </t>
  </si>
  <si>
    <t>지하철 역사내 광고</t>
  </si>
  <si>
    <t>종      류</t>
  </si>
  <si>
    <t>규      격</t>
  </si>
  <si>
    <t>광 고 료</t>
  </si>
  <si>
    <t>비      고</t>
  </si>
  <si>
    <t>재 단 선</t>
  </si>
  <si>
    <t>내      경</t>
  </si>
  <si>
    <t>특대형와이드칼라</t>
  </si>
  <si>
    <t>500cm*300cm</t>
  </si>
  <si>
    <t>468cm*268cm</t>
  </si>
  <si>
    <t>~</t>
  </si>
  <si>
    <t>VAT 별도</t>
  </si>
  <si>
    <t>400cm*225cm</t>
  </si>
  <si>
    <t>375cm*200cm</t>
  </si>
  <si>
    <t>특정와이드칼라</t>
  </si>
  <si>
    <t>300cm*200cm</t>
  </si>
  <si>
    <t>283cm*182cm</t>
  </si>
  <si>
    <t>200cm*150cm</t>
  </si>
  <si>
    <t>184cm*134cm</t>
  </si>
  <si>
    <t>250cm*120cm</t>
  </si>
  <si>
    <t>236cm*106cm</t>
  </si>
  <si>
    <t>230cm*120cm</t>
  </si>
  <si>
    <t>216cm*106cm</t>
  </si>
  <si>
    <t>210cm*120cm</t>
  </si>
  <si>
    <t>196cm*106cm</t>
  </si>
  <si>
    <t>기존와이드칼라</t>
  </si>
  <si>
    <t>200cm*100cm</t>
  </si>
  <si>
    <t>186cm*86cm</t>
  </si>
  <si>
    <t>역별 규격상이</t>
  </si>
  <si>
    <t>기존비조명</t>
  </si>
  <si>
    <t>318cm*128cm</t>
  </si>
  <si>
    <t>284cm*92cm</t>
  </si>
  <si>
    <t>특대형판넬포스터</t>
  </si>
  <si>
    <t>490cm*290cm</t>
  </si>
  <si>
    <t>지하철 차내광고</t>
  </si>
  <si>
    <t>S형(천정걸이)</t>
  </si>
  <si>
    <t>2,4호선</t>
  </si>
  <si>
    <t>103cm*30cm</t>
  </si>
  <si>
    <t>103cm*27cm</t>
  </si>
  <si>
    <t>수도권</t>
  </si>
  <si>
    <t>104cm*26cm</t>
  </si>
  <si>
    <t>103cm*23cm</t>
  </si>
  <si>
    <t>B대형(창문상단)</t>
  </si>
  <si>
    <t>1,2,3,4,분당선</t>
  </si>
  <si>
    <t>100cm*25.5cm</t>
  </si>
  <si>
    <t>100cm*23cm</t>
  </si>
  <si>
    <t>B형(창문상단)</t>
  </si>
  <si>
    <t>1,2,3,4,과천,분당선</t>
  </si>
  <si>
    <t>50cm*25.5cm</t>
  </si>
  <si>
    <t>50cm*23cm</t>
  </si>
  <si>
    <t>A형(액자형)</t>
  </si>
  <si>
    <t>1,2,일산선</t>
  </si>
  <si>
    <t>52cm*37cm</t>
  </si>
  <si>
    <t>50cm*35cm</t>
  </si>
  <si>
    <t>4호선,과천.분당선</t>
  </si>
  <si>
    <t>51.4cm*36cm</t>
  </si>
  <si>
    <t>49cm*33.5cm</t>
  </si>
  <si>
    <t>인통문(액자형)</t>
  </si>
  <si>
    <t>2호선</t>
  </si>
  <si>
    <t>74cm*20cm</t>
  </si>
  <si>
    <t>73cm*19cm</t>
  </si>
  <si>
    <t>4호선</t>
  </si>
  <si>
    <t>74cm*17cm</t>
  </si>
  <si>
    <t>73cm*16cm</t>
  </si>
  <si>
    <t>노선도</t>
  </si>
  <si>
    <t>30cm*30cm</t>
  </si>
  <si>
    <t>29cm*29cm</t>
  </si>
  <si>
    <t>기타광고</t>
  </si>
  <si>
    <t>출구안내표지판</t>
  </si>
  <si>
    <t>180cm*148cm</t>
  </si>
  <si>
    <t>178cm*144cm</t>
  </si>
  <si>
    <t>노반포스터</t>
  </si>
  <si>
    <t>100cm*150cm</t>
  </si>
  <si>
    <t>96cm*146cm</t>
  </si>
  <si>
    <t>전지포스터</t>
  </si>
  <si>
    <t>80cm*110cm</t>
  </si>
  <si>
    <t>77cm*107cm</t>
  </si>
  <si>
    <t>제작비 광고주 부담(VAT 별도)</t>
  </si>
  <si>
    <t>신문판매대</t>
  </si>
  <si>
    <t>(1,2,3,4호선)</t>
  </si>
  <si>
    <t>정면</t>
  </si>
  <si>
    <t>155cm*31cm</t>
  </si>
  <si>
    <t>정면 (1면)</t>
  </si>
  <si>
    <t>150cm*28cm</t>
  </si>
  <si>
    <t>측면</t>
  </si>
  <si>
    <t>91.5cm*31cm</t>
  </si>
  <si>
    <t>측면 (2면)</t>
  </si>
  <si>
    <t>90cm*28cm</t>
  </si>
  <si>
    <t>(5호선)</t>
  </si>
  <si>
    <t>186cm*40cm</t>
  </si>
  <si>
    <t>184cm*38cm</t>
  </si>
  <si>
    <t>150cm*40cm</t>
  </si>
  <si>
    <t>148cm*38cm</t>
  </si>
  <si>
    <t>자동발매기</t>
  </si>
  <si>
    <t>120cm*60cm</t>
  </si>
  <si>
    <t>112cm*52cm</t>
  </si>
  <si>
    <t>120cm*55cm</t>
  </si>
  <si>
    <t>(수서역)</t>
  </si>
  <si>
    <t>112cm*49cm</t>
  </si>
  <si>
    <t>스티커(1,2,3,4호선)</t>
  </si>
  <si>
    <t>지름13mm</t>
  </si>
  <si>
    <t>광고면 1/2</t>
  </si>
  <si>
    <t>스티커(수도권)</t>
  </si>
  <si>
    <t>광고면 2/3</t>
  </si>
  <si>
    <t>옥외광고</t>
  </si>
  <si>
    <t>표출면(단위:m)</t>
  </si>
  <si>
    <t>영동사거리 L.E.D</t>
  </si>
  <si>
    <t>12*8</t>
  </si>
  <si>
    <t>(북측 FULL칼라, 남측 SEMI 칼라)</t>
  </si>
  <si>
    <t>1구좌당</t>
  </si>
  <si>
    <t>김포공항 L.E.D</t>
  </si>
  <si>
    <t>6*1 (1,3층 입,출입국장)</t>
  </si>
  <si>
    <t>4.2*1.3 (3층)</t>
  </si>
  <si>
    <t>6기1구좌</t>
  </si>
  <si>
    <t>부산네온</t>
  </si>
  <si>
    <t>네온: 16*9 (2면), 9*9 (1면)</t>
  </si>
  <si>
    <t>화공: 9*9</t>
  </si>
  <si>
    <t>4면 기준</t>
  </si>
  <si>
    <t>지하철 역구내 광고현황</t>
  </si>
  <si>
    <t>특대형 와이드 칼라</t>
  </si>
  <si>
    <r>
      <t xml:space="preserve">500cm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300cm</t>
    </r>
  </si>
  <si>
    <r>
      <t xml:space="preserve">468cm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268cm</t>
    </r>
  </si>
  <si>
    <t>2,000,000 ~ 4,000,000</t>
  </si>
  <si>
    <r>
      <t xml:space="preserve">400cm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225cm</t>
    </r>
  </si>
  <si>
    <r>
      <t xml:space="preserve">375cm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200cm</t>
    </r>
  </si>
  <si>
    <t>1,200,000 ~ 2,400,000</t>
  </si>
  <si>
    <t>특 정 와 이 드 칼 라</t>
  </si>
  <si>
    <r>
      <t xml:space="preserve">300cm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200cm</t>
    </r>
  </si>
  <si>
    <r>
      <t xml:space="preserve">(주)280cm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180cm</t>
    </r>
  </si>
  <si>
    <t>1,000,000 ~ 2,000,000</t>
  </si>
  <si>
    <r>
      <t xml:space="preserve">200cm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150cm</t>
    </r>
  </si>
  <si>
    <r>
      <t xml:space="preserve">(주)184cm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134cm</t>
    </r>
  </si>
  <si>
    <t>700,000 ~ 1,400,000</t>
  </si>
  <si>
    <r>
      <t xml:space="preserve">250cm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120cm</t>
    </r>
  </si>
  <si>
    <r>
      <t xml:space="preserve">(주)236cm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106cm</t>
    </r>
  </si>
  <si>
    <r>
      <t xml:space="preserve">230cm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210cm</t>
    </r>
  </si>
  <si>
    <r>
      <t xml:space="preserve">(주)216cm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106cm</t>
    </r>
  </si>
  <si>
    <t>650,000 ~ 1,300,000</t>
  </si>
  <si>
    <r>
      <t xml:space="preserve">210cm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120cm</t>
    </r>
  </si>
  <si>
    <r>
      <t xml:space="preserve">196cm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106cm</t>
    </r>
  </si>
  <si>
    <t>600,000 ~ 1,200,000</t>
  </si>
  <si>
    <t>기 존 와 이 드 칼 라</t>
  </si>
  <si>
    <r>
      <t xml:space="preserve">200cm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100cm</t>
    </r>
  </si>
  <si>
    <r>
      <t xml:space="preserve">(주)186cm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86cm</t>
    </r>
  </si>
  <si>
    <t>300,000 ~ 600,000</t>
  </si>
  <si>
    <t>특 대 판 넬 포 스 터</t>
  </si>
  <si>
    <r>
      <t xml:space="preserve">490cm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290cm</t>
    </r>
  </si>
  <si>
    <t>㈜역 규격별 규격 상이 하므로 주의요망 · 400×225 (슬림형내경 394×216) · 200×150 (슬림형내경 194×144)</t>
  </si>
  <si>
    <t>노   반   포   스   터</t>
  </si>
  <si>
    <r>
      <t xml:space="preserve">100cm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150cm</t>
    </r>
  </si>
  <si>
    <r>
      <t xml:space="preserve"> 96cm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146cm</t>
    </r>
  </si>
  <si>
    <t>전   지   포   스   터</t>
  </si>
  <si>
    <r>
      <t xml:space="preserve"> 80cm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110cm</t>
    </r>
  </si>
  <si>
    <r>
      <t xml:space="preserve"> 77cm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107cm</t>
    </r>
  </si>
  <si>
    <t>2,000,000~2,400,000</t>
  </si>
  <si>
    <t>신문판매대(1,2,3,4호선)</t>
  </si>
  <si>
    <r>
      <t xml:space="preserve">정면:155cm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31cm</t>
    </r>
  </si>
  <si>
    <r>
      <t xml:space="preserve">정면:150cm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28cm(1면)</t>
    </r>
  </si>
  <si>
    <r>
      <t xml:space="preserve"> 측면:91.5cm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31cm</t>
    </r>
  </si>
  <si>
    <r>
      <t xml:space="preserve"> 측면:90cm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28cm(2면)</t>
    </r>
  </si>
  <si>
    <t>신문판매대(5호선)</t>
  </si>
  <si>
    <r>
      <t xml:space="preserve">정면:186cm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40cm</t>
    </r>
  </si>
  <si>
    <r>
      <t xml:space="preserve">정면:184cm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38cm(1면)</t>
    </r>
  </si>
  <si>
    <r>
      <t xml:space="preserve"> 측면:150cm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40cm</t>
    </r>
  </si>
  <si>
    <r>
      <t xml:space="preserve"> 측면:148cm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38cm(2면)</t>
    </r>
  </si>
  <si>
    <t>지하철 전동차내 광고현황</t>
  </si>
  <si>
    <t>S형(천정걸이)‥ 2호선</t>
  </si>
  <si>
    <r>
      <t xml:space="preserve">103cm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30cm</t>
    </r>
  </si>
  <si>
    <r>
      <t xml:space="preserve">103cm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27cm</t>
    </r>
  </si>
  <si>
    <t>S형(천정걸이) ‥ 4호선</t>
  </si>
  <si>
    <t>S형(천정걸이) ‥ 1호선</t>
  </si>
  <si>
    <r>
      <t xml:space="preserve">103cm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26cm</t>
    </r>
  </si>
  <si>
    <r>
      <t xml:space="preserve">103cm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23cm</t>
    </r>
  </si>
  <si>
    <t>S형(천정걸이) ‥ 3호선</t>
  </si>
  <si>
    <t>B대형 (창문상단) ‥ 2호선</t>
  </si>
  <si>
    <r>
      <t xml:space="preserve">100cm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25.5cm</t>
    </r>
  </si>
  <si>
    <r>
      <t xml:space="preserve">100cm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23cm</t>
    </r>
  </si>
  <si>
    <t>B대형 (창문상단) ‥ 4호선</t>
  </si>
  <si>
    <t>B대형 (창문상단)‥1호선</t>
  </si>
  <si>
    <t>B대형 (창문상단)‥ 3호선</t>
  </si>
  <si>
    <r>
      <t xml:space="preserve">100cm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25.5cm</t>
    </r>
  </si>
  <si>
    <r>
      <t xml:space="preserve">100cm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23.5cm</t>
    </r>
  </si>
  <si>
    <t>A형(액자형) ‥ 2호선</t>
  </si>
  <si>
    <r>
      <t xml:space="preserve">52cm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37cm</t>
    </r>
  </si>
  <si>
    <r>
      <t xml:space="preserve">49.4cm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34.4cm</t>
    </r>
  </si>
  <si>
    <t>A형(액자형) ‥ 1호선</t>
  </si>
  <si>
    <r>
      <t xml:space="preserve">52.5cm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37.5cm</t>
    </r>
  </si>
  <si>
    <t>A형(액자형) ‥ 4호선</t>
  </si>
  <si>
    <r>
      <t xml:space="preserve"> 52cm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37cm</t>
    </r>
  </si>
  <si>
    <r>
      <t xml:space="preserve"> 49cm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34cm</t>
    </r>
  </si>
  <si>
    <t>A형(액자형) ‥ 3호선</t>
  </si>
  <si>
    <r>
      <t xml:space="preserve"> 51.5cm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36.5cm</t>
    </r>
  </si>
  <si>
    <r>
      <t xml:space="preserve"> 50.5cm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35.5cm</t>
    </r>
  </si>
  <si>
    <t>인통문(액자형) ‥ 2호선</t>
  </si>
  <si>
    <r>
      <t xml:space="preserve"> 74cm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20cm</t>
    </r>
  </si>
  <si>
    <r>
      <t xml:space="preserve"> 73cm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19cm</t>
    </r>
  </si>
  <si>
    <t>인통문(액자형) ‥ 4호선</t>
  </si>
  <si>
    <r>
      <t xml:space="preserve"> 74cm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17cm</t>
    </r>
  </si>
  <si>
    <r>
      <t xml:space="preserve"> 73cm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16cm</t>
    </r>
  </si>
  <si>
    <t>인통문(액자형) ‥ 1호선</t>
  </si>
  <si>
    <r>
      <t xml:space="preserve"> 75.5cm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17.5cm</t>
    </r>
  </si>
  <si>
    <r>
      <t xml:space="preserve"> 74.5cm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16.5cm</t>
    </r>
  </si>
  <si>
    <t>인통문(액자형) ‥ 3호선</t>
  </si>
  <si>
    <t>노  선  도   ‥  1호선</t>
  </si>
  <si>
    <t>디자인실 문의요망</t>
  </si>
  <si>
    <t>노  선  도   ‥  6,7호선</t>
  </si>
  <si>
    <t>라미넥스코팅</t>
  </si>
  <si>
    <r>
      <t xml:space="preserve"> 29cm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24.6cm</t>
    </r>
  </si>
  <si>
    <t>스  티  커   ‥  수도권</t>
  </si>
  <si>
    <t>지름130mm</t>
  </si>
  <si>
    <t>광고면2/3</t>
  </si>
  <si>
    <t>스  티  커   ‥  3호선</t>
  </si>
  <si>
    <t>안전면1/3</t>
  </si>
  <si>
    <t>전동차 외벽 ‥  1,4호선</t>
  </si>
  <si>
    <r>
      <t xml:space="preserve"> 68cm </t>
    </r>
    <r>
      <rPr>
        <sz val="10"/>
        <rFont val="Arial"/>
        <family val="2"/>
      </rPr>
      <t>×</t>
    </r>
    <r>
      <rPr>
        <sz val="10"/>
        <rFont val="돋움"/>
        <family val="3"/>
      </rPr>
      <t xml:space="preserve">  88cm</t>
    </r>
  </si>
  <si>
    <t>※ TV케이블 광고단가 ※</t>
  </si>
  <si>
    <t>유   형
(초)</t>
  </si>
  <si>
    <t>종    류</t>
  </si>
  <si>
    <t>유   형
(초)</t>
  </si>
  <si>
    <t>시               급</t>
  </si>
  <si>
    <t>SSA</t>
  </si>
  <si>
    <t>중간   광고</t>
  </si>
  <si>
    <t>자막   광고</t>
  </si>
  <si>
    <t>15˝</t>
  </si>
  <si>
    <t>종   류</t>
  </si>
  <si>
    <t>시            급</t>
  </si>
  <si>
    <t>광고단가 (1일 1회기준/ VAT별도, 단위 원 )</t>
  </si>
  <si>
    <t>30˝</t>
  </si>
  <si>
    <t>10˝</t>
  </si>
  <si>
    <t>기        타</t>
  </si>
  <si>
    <t>중간  광고</t>
  </si>
  <si>
    <t>자막  광고</t>
  </si>
  <si>
    <t>sbs 드라마</t>
  </si>
  <si>
    <t>mbc 드라마</t>
  </si>
  <si>
    <t>비   고</t>
  </si>
  <si>
    <t>시급별단가 (단위 : 원)</t>
  </si>
  <si>
    <t>구     분</t>
  </si>
  <si>
    <t>회    수</t>
  </si>
  <si>
    <r>
      <t xml:space="preserve">단 가 </t>
    </r>
    <r>
      <rPr>
        <b/>
        <sz val="10"/>
        <rFont val="돋움"/>
        <family val="3"/>
      </rPr>
      <t>(15초)</t>
    </r>
  </si>
  <si>
    <r>
      <t xml:space="preserve">기준금액 </t>
    </r>
    <r>
      <rPr>
        <b/>
        <sz val="10"/>
        <rFont val="돋움"/>
        <family val="3"/>
      </rPr>
      <t>(원)</t>
    </r>
  </si>
  <si>
    <t>비     고</t>
  </si>
  <si>
    <t>*30초및
요일별조정</t>
  </si>
  <si>
    <t>SSA, SA 비율을 약 80%내로 하고 A, B급 보너스 개념으로 묶어 판매하는 방식</t>
  </si>
  <si>
    <t>기본형 판매방식 (월, 15초기준)</t>
  </si>
  <si>
    <t>합     계</t>
  </si>
  <si>
    <r>
      <t>30</t>
    </r>
    <r>
      <rPr>
        <b/>
        <sz val="11"/>
        <rFont val="돋움"/>
        <family val="3"/>
      </rPr>
      <t>˝</t>
    </r>
  </si>
  <si>
    <t>별   도   협   의</t>
  </si>
  <si>
    <t>※ TV 광고단가 ※</t>
  </si>
  <si>
    <t>KBS</t>
  </si>
  <si>
    <t xml:space="preserve">1. 전파료(초당 1회 단가 원) </t>
  </si>
  <si>
    <t>*제작비 별도</t>
  </si>
  <si>
    <t>국     별</t>
  </si>
  <si>
    <t>시           급</t>
  </si>
  <si>
    <t>광주, 대전</t>
  </si>
  <si>
    <t xml:space="preserve">강릉, 포항, 진주
여수, 안동, 춘천
목포, </t>
  </si>
  <si>
    <t>충주, 삼척, 원주</t>
  </si>
  <si>
    <t>초수</t>
  </si>
  <si>
    <t>시            급</t>
  </si>
  <si>
    <t>국        별</t>
  </si>
  <si>
    <t>2. 토막광고 요금(1회 단가 원)  </t>
  </si>
  <si>
    <t>서울권
(서울,춘천,청주
강릉,충주,삼척,
원주)</t>
  </si>
  <si>
    <t>4.권역별 요금</t>
  </si>
  <si>
    <t>MBC TV</t>
  </si>
  <si>
    <t>강릉, 포항, 진주
여수,안동,춘천,
목포</t>
  </si>
  <si>
    <t>1.TV  광고 단가</t>
  </si>
  <si>
    <t>전주(남원)
마산 울산</t>
  </si>
  <si>
    <t>강릉, 포항,진주
여수,안동,춘천,
목포</t>
  </si>
  <si>
    <t>3.권역별 요금</t>
  </si>
  <si>
    <t>서울권
(서울,춘천,청주,
강릉,진주,여수
충주,삼척,여주)</t>
  </si>
  <si>
    <t>4. 자막광고 요금 (ID 및 곧이어, 1회 단가)</t>
  </si>
  <si>
    <t>5.권역별요금</t>
  </si>
  <si>
    <t xml:space="preserve">SBS </t>
  </si>
  <si>
    <t xml:space="preserve">전파료(초당 1회 단가) </t>
  </si>
  <si>
    <t>※ 신문 광고단가 ※</t>
  </si>
  <si>
    <t>단   가</t>
  </si>
  <si>
    <t>규   격</t>
  </si>
  <si>
    <t>색   도</t>
  </si>
  <si>
    <t>면   별</t>
  </si>
  <si>
    <t>비    고</t>
  </si>
  <si>
    <t>면   별</t>
  </si>
  <si>
    <t>※ 잡지 광고단가 ※</t>
  </si>
  <si>
    <t xml:space="preserve"> 부가세10%별도(단위:천원)</t>
  </si>
  <si>
    <t>TYPE</t>
  </si>
  <si>
    <t>잡지명</t>
  </si>
  <si>
    <t>발행부수</t>
  </si>
  <si>
    <t>발행처</t>
  </si>
  <si>
    <t>성별</t>
  </si>
  <si>
    <t>from</t>
  </si>
  <si>
    <t>to</t>
  </si>
  <si>
    <t>여성중앙</t>
  </si>
  <si>
    <t>여성동아</t>
  </si>
  <si>
    <t>주부생활</t>
  </si>
  <si>
    <t>우먼센스</t>
  </si>
  <si>
    <t>레이디경향</t>
  </si>
  <si>
    <t>여성조선</t>
  </si>
  <si>
    <t>퀸</t>
  </si>
  <si>
    <t>사비</t>
  </si>
  <si>
    <t>레몬트리</t>
  </si>
  <si>
    <t>노블레스</t>
  </si>
  <si>
    <t>오뜨</t>
  </si>
  <si>
    <t>럭셔리</t>
  </si>
  <si>
    <t>오뜨</t>
  </si>
  <si>
    <t>*무가지</t>
  </si>
  <si>
    <t>*럭셔리 멤머쉽지</t>
  </si>
  <si>
    <t>스타일 H</t>
  </si>
  <si>
    <t xml:space="preserve">30대이상  중상류층 </t>
  </si>
  <si>
    <t>에비뉴엘</t>
  </si>
  <si>
    <t>더 갤러리아</t>
  </si>
  <si>
    <t>※ 온라인 배너단가 ※</t>
  </si>
  <si>
    <r>
      <t xml:space="preserve">Media Mix – </t>
    </r>
    <r>
      <rPr>
        <sz val="10"/>
        <rFont val="가는각진제목체"/>
        <family val="3"/>
      </rPr>
      <t>포탈사이트</t>
    </r>
  </si>
  <si>
    <r>
      <t xml:space="preserve">Media Mix – </t>
    </r>
    <r>
      <rPr>
        <sz val="10"/>
        <rFont val="가는각진제목체"/>
        <family val="3"/>
      </rPr>
      <t>종합쇼핑몰</t>
    </r>
  </si>
  <si>
    <t>Media Mix – 여성포탈 사이트</t>
  </si>
  <si>
    <t>광  고  료</t>
  </si>
  <si>
    <t>종                  류</t>
  </si>
  <si>
    <t>규                         격</t>
  </si>
  <si>
    <t>재     단     선</t>
  </si>
  <si>
    <t>내             경</t>
  </si>
  <si>
    <t>2) 설치규격 및 광</t>
  </si>
  <si>
    <t>※ 버스 광고단가 ※</t>
  </si>
  <si>
    <t>광고유형</t>
  </si>
  <si>
    <t>인도면</t>
  </si>
  <si>
    <t>소형</t>
  </si>
  <si>
    <t>기본형</t>
  </si>
  <si>
    <t>중대형</t>
  </si>
  <si>
    <t>중형</t>
  </si>
  <si>
    <t>320*50</t>
  </si>
  <si>
    <t>340*110</t>
  </si>
  <si>
    <t>400*110</t>
  </si>
  <si>
    <t>270*110</t>
  </si>
  <si>
    <t>270*50</t>
  </si>
  <si>
    <t>확대형</t>
  </si>
  <si>
    <t>특수형</t>
  </si>
  <si>
    <t>350*120</t>
  </si>
  <si>
    <t>400*120</t>
  </si>
  <si>
    <t>창문을 제외한 면접의 1/2이내</t>
  </si>
  <si>
    <t>400*110</t>
  </si>
  <si>
    <t>광고료(원)
(6개월기준)</t>
  </si>
  <si>
    <t>차도면</t>
  </si>
  <si>
    <t>규     격</t>
  </si>
  <si>
    <t>비     고</t>
  </si>
  <si>
    <t>구    분</t>
  </si>
  <si>
    <t>일
반</t>
  </si>
  <si>
    <t>좌
석</t>
  </si>
  <si>
    <t>광고료 협의</t>
  </si>
  <si>
    <t>광고료 협의</t>
  </si>
  <si>
    <t>반래핑</t>
  </si>
  <si>
    <t>당사협의후 진행</t>
  </si>
  <si>
    <t>중형버스</t>
  </si>
  <si>
    <t xml:space="preserve">■ 최초 제작,임대 및 제반 유지 관리비 </t>
  </si>
  <si>
    <t>경제
섹션</t>
  </si>
  <si>
    <t>전면</t>
  </si>
  <si>
    <t>5단</t>
  </si>
  <si>
    <t>9단 * 21cm</t>
  </si>
  <si>
    <t>칼라</t>
  </si>
  <si>
    <t>*VAT 10%별도</t>
  </si>
  <si>
    <t>15단 * 37cm</t>
  </si>
  <si>
    <t>5단 * 37cm</t>
  </si>
  <si>
    <t>매일경제
한국경제</t>
  </si>
  <si>
    <t>면   별</t>
  </si>
  <si>
    <t>색   도</t>
  </si>
  <si>
    <t>규   격</t>
  </si>
  <si>
    <t>단   가</t>
  </si>
  <si>
    <t>광고료</t>
  </si>
  <si>
    <t>구  분</t>
  </si>
  <si>
    <t>본
지</t>
  </si>
  <si>
    <t>※ 지하철역사내 광고단가 ※</t>
  </si>
  <si>
    <t>※ 차량랩핑 광고단가 ※</t>
  </si>
  <si>
    <t>Full Warpping -천정포함
유리면-윈도우그래픽시공
라미네이팅 시공</t>
  </si>
  <si>
    <t>차량캐빈제외 - Warpping
라미네이팅 시공</t>
  </si>
  <si>
    <t>수량</t>
  </si>
  <si>
    <t>품   명</t>
  </si>
  <si>
    <t>단  위</t>
  </si>
  <si>
    <t>단  가</t>
  </si>
  <si>
    <t>금    액</t>
  </si>
  <si>
    <t>비   고</t>
  </si>
  <si>
    <t>승용차
(2,000cc급 기준)</t>
  </si>
  <si>
    <t>승합차
(스타렉스 기준)</t>
  </si>
  <si>
    <t>1톤탑차</t>
  </si>
  <si>
    <t>5톤탑차</t>
  </si>
  <si>
    <t>*VAT 별도</t>
  </si>
  <si>
    <t>※ 라디오 광고단가 ※</t>
  </si>
  <si>
    <t>MBC-FM</t>
  </si>
  <si>
    <t>전국</t>
  </si>
  <si>
    <t>서울</t>
  </si>
  <si>
    <t>부산</t>
  </si>
  <si>
    <t>대구</t>
  </si>
  <si>
    <t>광주,대전</t>
  </si>
  <si>
    <t>전주 마산 울산</t>
  </si>
  <si>
    <t>청주 제주</t>
  </si>
  <si>
    <t>충주 삼척 원주</t>
  </si>
  <si>
    <t>A</t>
  </si>
  <si>
    <t>B</t>
  </si>
  <si>
    <t>C</t>
  </si>
  <si>
    <t>강릉 포항 진주 여수 
안동 춘천 목포</t>
  </si>
  <si>
    <t>(*단위 : 20초 1회 전국기준, 원)</t>
  </si>
  <si>
    <t>시         급</t>
  </si>
  <si>
    <t>국     별</t>
  </si>
  <si>
    <t>MBC-AM</t>
  </si>
  <si>
    <t>전주 마산 울산
(남    원)</t>
  </si>
  <si>
    <t>16,100
(5,900)</t>
  </si>
  <si>
    <t>10,300
(4,000)</t>
  </si>
  <si>
    <t>6,000
(2,600)</t>
  </si>
  <si>
    <t>KBS - 쿨FM</t>
  </si>
  <si>
    <t>최원정의 상쾌한 아침</t>
  </si>
  <si>
    <t>이지영의 굿모닝 팝스</t>
  </si>
  <si>
    <t>황정민의 FM대행진</t>
  </si>
  <si>
    <t>유열의 음악 앨범</t>
  </si>
  <si>
    <t>임백천의 골든 팝스</t>
  </si>
  <si>
    <t>김구라의 가요 광장</t>
  </si>
  <si>
    <t>김장훈의 뮤직쇼</t>
  </si>
  <si>
    <t>이금희의 가요산책</t>
  </si>
  <si>
    <t>봄 여름 가을 겨울의 브라보 마이 라이브</t>
  </si>
  <si>
    <t>최강희의 볼륨을 높여요</t>
  </si>
  <si>
    <t>GOD데니의 키스 더 라디오</t>
  </si>
  <si>
    <t>이적의 드림 온</t>
  </si>
  <si>
    <t>전영혁의 음악세계</t>
  </si>
  <si>
    <t>윤지영의 3시와 5시 사이</t>
  </si>
  <si>
    <t>월  화  수  목  금  토  일</t>
  </si>
  <si>
    <t>시</t>
  </si>
  <si>
    <t>급</t>
  </si>
  <si>
    <t>요    금</t>
  </si>
  <si>
    <t>비판매</t>
  </si>
  <si>
    <t>104,000
54,000</t>
  </si>
  <si>
    <t>토 막 광 고</t>
  </si>
  <si>
    <t>토막 광고 (20초/1회)</t>
  </si>
  <si>
    <t>시보 요금 (10초/1회)</t>
  </si>
  <si>
    <t>토막광고 및 시보요금</t>
  </si>
  <si>
    <t>수도권(서울 춘천 제주)
02-781-1691</t>
  </si>
  <si>
    <t>부산 051-620-7151</t>
  </si>
  <si>
    <t>광주 062-610-7152</t>
  </si>
  <si>
    <t>대전 042-470-7152</t>
  </si>
  <si>
    <t>청주 043-260-7152</t>
  </si>
  <si>
    <t>전주 063-469-71400</t>
  </si>
  <si>
    <t>순천 061-750-7151</t>
  </si>
  <si>
    <t>전국 02-781-1691 ~4</t>
  </si>
  <si>
    <t>대구 053-757-7152</t>
  </si>
  <si>
    <t>강릉(강원) 033-639-7100</t>
  </si>
  <si>
    <t>*토막광고 (20초, 1회단가)</t>
  </si>
  <si>
    <t>*시보요금 (10초, 1회단가)</t>
  </si>
  <si>
    <t xml:space="preserve"> (1)TV케이블 (2)TV (3)신문 (4)잡지 (5)배너 (6)지하철 (7)버스 (8)차량랩핑 (9)라디오</t>
  </si>
  <si>
    <t>이메일등록기 단가</t>
  </si>
  <si>
    <t>http://www.mailmanpro.net</t>
  </si>
  <si>
    <t>http://www.hanilsoft.com</t>
  </si>
  <si>
    <t>http://mymailer.co.kr</t>
  </si>
  <si>
    <t>http://azure.infomaster.co.kr</t>
  </si>
  <si>
    <t xml:space="preserve">☜ 마케팅 광고 </t>
  </si>
  <si>
    <t>온라인 광고 단가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</si>
</sst>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#,##0;[Red]#,##0"/>
    <numFmt numFmtId="184" formatCode="#,##0_ "/>
    <numFmt numFmtId="185" formatCode="0_);\(0\)"/>
  </numFmts>
  <fonts count="77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굴림"/>
      <family val="3"/>
    </font>
    <font>
      <sz val="12"/>
      <name val="굴림"/>
      <family val="3"/>
    </font>
    <font>
      <sz val="10"/>
      <name val="굴림"/>
      <family val="3"/>
    </font>
    <font>
      <b/>
      <sz val="10"/>
      <name val="굴림"/>
      <family val="3"/>
    </font>
    <font>
      <b/>
      <sz val="14"/>
      <name val="돋움"/>
      <family val="3"/>
    </font>
    <font>
      <sz val="9"/>
      <name val="굴림"/>
      <family val="3"/>
    </font>
    <font>
      <sz val="13"/>
      <name val="굴림"/>
      <family val="3"/>
    </font>
    <font>
      <b/>
      <sz val="13"/>
      <name val="굴림"/>
      <family val="3"/>
    </font>
    <font>
      <sz val="13"/>
      <color indexed="8"/>
      <name val="굴림"/>
      <family val="3"/>
    </font>
    <font>
      <sz val="11"/>
      <name val="Tahoma"/>
      <family val="2"/>
    </font>
    <font>
      <sz val="12"/>
      <color indexed="56"/>
      <name val="굴림"/>
      <family val="3"/>
    </font>
    <font>
      <sz val="10"/>
      <color indexed="56"/>
      <name val="굴림"/>
      <family val="3"/>
    </font>
    <font>
      <sz val="12"/>
      <color indexed="8"/>
      <name val="굴림"/>
      <family val="3"/>
    </font>
    <font>
      <u val="single"/>
      <sz val="24"/>
      <name val="돋움"/>
      <family val="3"/>
    </font>
    <font>
      <sz val="10"/>
      <name val="돋움"/>
      <family val="3"/>
    </font>
    <font>
      <sz val="10"/>
      <name val="Arial"/>
      <family val="2"/>
    </font>
    <font>
      <b/>
      <sz val="10"/>
      <name val="돋움"/>
      <family val="3"/>
    </font>
    <font>
      <b/>
      <sz val="8"/>
      <color indexed="57"/>
      <name val="돋움"/>
      <family val="3"/>
    </font>
    <font>
      <b/>
      <sz val="13"/>
      <name val="돋움"/>
      <family val="3"/>
    </font>
    <font>
      <b/>
      <sz val="15"/>
      <name val="돋움"/>
      <family val="3"/>
    </font>
    <font>
      <b/>
      <sz val="8"/>
      <color indexed="9"/>
      <name val="돋움"/>
      <family val="3"/>
    </font>
    <font>
      <sz val="11"/>
      <name val="굴림"/>
      <family val="3"/>
    </font>
    <font>
      <b/>
      <sz val="11"/>
      <name val="굴림"/>
      <family val="3"/>
    </font>
    <font>
      <sz val="10"/>
      <name val="바탕"/>
      <family val="1"/>
    </font>
    <font>
      <b/>
      <sz val="13"/>
      <name val="바탕"/>
      <family val="1"/>
    </font>
    <font>
      <sz val="10"/>
      <color indexed="8"/>
      <name val="굴림"/>
      <family val="3"/>
    </font>
    <font>
      <sz val="10"/>
      <name val="Tahoma"/>
      <family val="2"/>
    </font>
    <font>
      <sz val="10"/>
      <name val="가는각진제목체"/>
      <family val="3"/>
    </font>
    <font>
      <b/>
      <sz val="10"/>
      <color indexed="56"/>
      <name val="굴림"/>
      <family val="3"/>
    </font>
    <font>
      <sz val="9"/>
      <color indexed="56"/>
      <name val="굴림"/>
      <family val="3"/>
    </font>
    <font>
      <sz val="8"/>
      <color indexed="61"/>
      <name val="돋움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b/>
      <u val="single"/>
      <sz val="12"/>
      <color indexed="12"/>
      <name val="돋움"/>
      <family val="3"/>
    </font>
    <font>
      <b/>
      <sz val="12"/>
      <name val="돋움"/>
      <family val="3"/>
    </font>
    <font>
      <u val="single"/>
      <sz val="11"/>
      <color indexed="36"/>
      <name val="돋움"/>
      <family val="3"/>
    </font>
    <font>
      <b/>
      <u val="single"/>
      <sz val="11"/>
      <color indexed="1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4"/>
      <color indexed="8"/>
      <name val="맑은 고딕"/>
      <family val="3"/>
    </font>
    <font>
      <sz val="14"/>
      <color indexed="8"/>
      <name val="Tahoma"/>
      <family val="2"/>
    </font>
    <font>
      <sz val="14"/>
      <color indexed="8"/>
      <name val="가는각진제목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31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82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83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center"/>
    </xf>
    <xf numFmtId="183" fontId="17" fillId="0" borderId="0" xfId="0" applyNumberFormat="1" applyFont="1" applyAlignment="1">
      <alignment vertical="center"/>
    </xf>
    <xf numFmtId="0" fontId="0" fillId="0" borderId="15" xfId="0" applyBorder="1" applyAlignment="1">
      <alignment vertical="center"/>
    </xf>
    <xf numFmtId="0" fontId="14" fillId="34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35" borderId="10" xfId="0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81" fontId="0" fillId="0" borderId="15" xfId="0" applyNumberFormat="1" applyBorder="1" applyAlignment="1">
      <alignment vertical="center"/>
    </xf>
    <xf numFmtId="181" fontId="5" fillId="33" borderId="10" xfId="0" applyNumberFormat="1" applyFont="1" applyFill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 wrapText="1"/>
    </xf>
    <xf numFmtId="181" fontId="17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182" fontId="5" fillId="33" borderId="10" xfId="0" applyNumberFormat="1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justify" vertical="center"/>
    </xf>
    <xf numFmtId="0" fontId="3" fillId="35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3" fontId="5" fillId="33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3" fontId="14" fillId="0" borderId="14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84" fontId="0" fillId="0" borderId="10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5" fontId="20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vertical="center"/>
    </xf>
    <xf numFmtId="182" fontId="0" fillId="0" borderId="10" xfId="0" applyNumberForma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176" fontId="20" fillId="0" borderId="0" xfId="0" applyNumberFormat="1" applyFont="1" applyAlignment="1">
      <alignment horizontal="center" vertical="center"/>
    </xf>
    <xf numFmtId="176" fontId="0" fillId="34" borderId="10" xfId="0" applyNumberFormat="1" applyFill="1" applyBorder="1" applyAlignment="1">
      <alignment horizontal="center" vertical="center"/>
    </xf>
    <xf numFmtId="176" fontId="17" fillId="0" borderId="0" xfId="0" applyNumberFormat="1" applyFont="1" applyAlignment="1">
      <alignment horizontal="center" vertical="center"/>
    </xf>
    <xf numFmtId="176" fontId="17" fillId="0" borderId="18" xfId="0" applyNumberFormat="1" applyFont="1" applyBorder="1" applyAlignment="1">
      <alignment horizontal="center" vertical="center"/>
    </xf>
    <xf numFmtId="0" fontId="36" fillId="0" borderId="0" xfId="62" applyFont="1" applyAlignment="1" applyProtection="1">
      <alignment vertical="center"/>
      <protection/>
    </xf>
    <xf numFmtId="0" fontId="37" fillId="0" borderId="0" xfId="0" applyFont="1" applyAlignment="1">
      <alignment vertical="center"/>
    </xf>
    <xf numFmtId="0" fontId="35" fillId="0" borderId="0" xfId="62" applyAlignment="1" applyProtection="1">
      <alignment vertical="center"/>
      <protection/>
    </xf>
    <xf numFmtId="0" fontId="39" fillId="0" borderId="0" xfId="62" applyFont="1" applyAlignment="1" applyProtection="1">
      <alignment vertical="center"/>
      <protection/>
    </xf>
    <xf numFmtId="176" fontId="17" fillId="0" borderId="19" xfId="0" applyNumberFormat="1" applyFont="1" applyBorder="1" applyAlignment="1">
      <alignment horizontal="center" vertical="center"/>
    </xf>
    <xf numFmtId="176" fontId="17" fillId="0" borderId="20" xfId="0" applyNumberFormat="1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/>
    </xf>
    <xf numFmtId="176" fontId="17" fillId="0" borderId="22" xfId="0" applyNumberFormat="1" applyFont="1" applyBorder="1" applyAlignment="1">
      <alignment horizontal="center" vertical="center"/>
    </xf>
    <xf numFmtId="176" fontId="17" fillId="0" borderId="19" xfId="0" applyNumberFormat="1" applyFont="1" applyBorder="1" applyAlignment="1">
      <alignment horizontal="center" vertical="center" wrapText="1"/>
    </xf>
    <xf numFmtId="176" fontId="0" fillId="34" borderId="19" xfId="0" applyNumberFormat="1" applyFont="1" applyFill="1" applyBorder="1" applyAlignment="1">
      <alignment horizontal="center" vertical="center" wrapText="1"/>
    </xf>
    <xf numFmtId="176" fontId="0" fillId="34" borderId="23" xfId="0" applyNumberFormat="1" applyFont="1" applyFill="1" applyBorder="1" applyAlignment="1">
      <alignment horizontal="center" vertical="center"/>
    </xf>
    <xf numFmtId="176" fontId="0" fillId="34" borderId="20" xfId="0" applyNumberFormat="1" applyFont="1" applyFill="1" applyBorder="1" applyAlignment="1">
      <alignment horizontal="center" vertical="center"/>
    </xf>
    <xf numFmtId="176" fontId="0" fillId="34" borderId="21" xfId="0" applyNumberFormat="1" applyFont="1" applyFill="1" applyBorder="1" applyAlignment="1">
      <alignment horizontal="center" vertical="center"/>
    </xf>
    <xf numFmtId="176" fontId="0" fillId="34" borderId="24" xfId="0" applyNumberFormat="1" applyFont="1" applyFill="1" applyBorder="1" applyAlignment="1">
      <alignment horizontal="center" vertical="center"/>
    </xf>
    <xf numFmtId="176" fontId="0" fillId="34" borderId="2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176" fontId="17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85" fontId="33" fillId="0" borderId="0" xfId="0" applyNumberFormat="1" applyFont="1" applyAlignment="1">
      <alignment horizontal="lef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184" fontId="5" fillId="0" borderId="10" xfId="0" applyNumberFormat="1" applyFont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184" fontId="17" fillId="0" borderId="10" xfId="0" applyNumberFormat="1" applyFont="1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3" fontId="17" fillId="0" borderId="10" xfId="0" applyNumberFormat="1" applyFont="1" applyBorder="1" applyAlignment="1">
      <alignment horizontal="center" vertical="center"/>
    </xf>
    <xf numFmtId="183" fontId="17" fillId="0" borderId="16" xfId="0" applyNumberFormat="1" applyFont="1" applyBorder="1" applyAlignment="1">
      <alignment horizontal="center" vertical="center"/>
    </xf>
    <xf numFmtId="183" fontId="17" fillId="0" borderId="17" xfId="0" applyNumberFormat="1" applyFont="1" applyBorder="1" applyAlignment="1">
      <alignment horizontal="center" vertical="center"/>
    </xf>
    <xf numFmtId="183" fontId="17" fillId="0" borderId="10" xfId="0" applyNumberFormat="1" applyFont="1" applyBorder="1" applyAlignment="1" quotePrefix="1">
      <alignment horizontal="center" vertical="center"/>
    </xf>
    <xf numFmtId="183" fontId="2" fillId="34" borderId="10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9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4" fillId="33" borderId="21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176" fontId="17" fillId="0" borderId="10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/>
    </xf>
    <xf numFmtId="181" fontId="17" fillId="0" borderId="1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31" fillId="34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 quotePrefix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 quotePrefix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http://www.subwaycom.co.kr/ball03f.gif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444</xdr:row>
      <xdr:rowOff>47625</xdr:rowOff>
    </xdr:from>
    <xdr:to>
      <xdr:col>10</xdr:col>
      <xdr:colOff>9525</xdr:colOff>
      <xdr:row>479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89706450"/>
          <a:ext cx="8039100" cy="596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481</xdr:row>
      <xdr:rowOff>47625</xdr:rowOff>
    </xdr:from>
    <xdr:to>
      <xdr:col>9</xdr:col>
      <xdr:colOff>704850</xdr:colOff>
      <xdr:row>490</xdr:row>
      <xdr:rowOff>161925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96059625"/>
          <a:ext cx="795337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493</xdr:row>
      <xdr:rowOff>95250</xdr:rowOff>
    </xdr:from>
    <xdr:to>
      <xdr:col>9</xdr:col>
      <xdr:colOff>742950</xdr:colOff>
      <xdr:row>504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5750" y="98164650"/>
          <a:ext cx="79629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526</xdr:row>
      <xdr:rowOff>0</xdr:rowOff>
    </xdr:from>
    <xdr:to>
      <xdr:col>6</xdr:col>
      <xdr:colOff>57150</xdr:colOff>
      <xdr:row>526</xdr:row>
      <xdr:rowOff>57150</xdr:rowOff>
    </xdr:to>
    <xdr:pic>
      <xdr:nvPicPr>
        <xdr:cNvPr id="4" name="Picture 9" descr="ball03f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857750" y="1052798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547</xdr:row>
      <xdr:rowOff>0</xdr:rowOff>
    </xdr:from>
    <xdr:to>
      <xdr:col>6</xdr:col>
      <xdr:colOff>57150</xdr:colOff>
      <xdr:row>547</xdr:row>
      <xdr:rowOff>57150</xdr:rowOff>
    </xdr:to>
    <xdr:pic>
      <xdr:nvPicPr>
        <xdr:cNvPr id="5" name="Picture 7" descr="ball03f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857750" y="10969942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549</xdr:row>
      <xdr:rowOff>0</xdr:rowOff>
    </xdr:from>
    <xdr:to>
      <xdr:col>6</xdr:col>
      <xdr:colOff>57150</xdr:colOff>
      <xdr:row>549</xdr:row>
      <xdr:rowOff>57150</xdr:rowOff>
    </xdr:to>
    <xdr:pic>
      <xdr:nvPicPr>
        <xdr:cNvPr id="6" name="Picture 6" descr="ball03f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857750" y="110251875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550</xdr:row>
      <xdr:rowOff>0</xdr:rowOff>
    </xdr:from>
    <xdr:to>
      <xdr:col>6</xdr:col>
      <xdr:colOff>57150</xdr:colOff>
      <xdr:row>550</xdr:row>
      <xdr:rowOff>57150</xdr:rowOff>
    </xdr:to>
    <xdr:pic>
      <xdr:nvPicPr>
        <xdr:cNvPr id="7" name="Picture 5" descr="ball03f.gif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4857750" y="110528100"/>
          <a:ext cx="5715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739</xdr:row>
      <xdr:rowOff>0</xdr:rowOff>
    </xdr:from>
    <xdr:to>
      <xdr:col>8</xdr:col>
      <xdr:colOff>19050</xdr:colOff>
      <xdr:row>756</xdr:row>
      <xdr:rowOff>66675</xdr:rowOff>
    </xdr:to>
    <xdr:grpSp>
      <xdr:nvGrpSpPr>
        <xdr:cNvPr id="8" name="Group 34"/>
        <xdr:cNvGrpSpPr>
          <a:grpSpLocks/>
        </xdr:cNvGrpSpPr>
      </xdr:nvGrpSpPr>
      <xdr:grpSpPr>
        <a:xfrm>
          <a:off x="219075" y="150618825"/>
          <a:ext cx="6543675" cy="3124200"/>
          <a:chOff x="340" y="825"/>
          <a:chExt cx="5080" cy="2830"/>
        </a:xfrm>
        <a:solidFill>
          <a:srgbClr val="FFFFFF"/>
        </a:solidFill>
      </xdr:grpSpPr>
      <xdr:sp>
        <xdr:nvSpPr>
          <xdr:cNvPr id="9" name="Rectangle 35"/>
          <xdr:cNvSpPr>
            <a:spLocks/>
          </xdr:cNvSpPr>
        </xdr:nvSpPr>
        <xdr:spPr>
          <a:xfrm>
            <a:off x="1908" y="2453"/>
            <a:ext cx="3512" cy="3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200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키워드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광고주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경매방식으로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클릭당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판매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평균비용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클릭당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100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0" name="Rectangle 36"/>
          <xdr:cNvSpPr>
            <a:spLocks/>
          </xdr:cNvSpPr>
        </xdr:nvSpPr>
        <xdr:spPr>
          <a:xfrm>
            <a:off x="1096" y="2453"/>
            <a:ext cx="812" cy="3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키워드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1" name="Rectangle 37"/>
          <xdr:cNvSpPr>
            <a:spLocks/>
          </xdr:cNvSpPr>
        </xdr:nvSpPr>
        <xdr:spPr>
          <a:xfrm>
            <a:off x="340" y="2453"/>
            <a:ext cx="756" cy="38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키워드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2" name="Rectangle 38"/>
          <xdr:cNvSpPr>
            <a:spLocks/>
          </xdr:cNvSpPr>
        </xdr:nvSpPr>
        <xdr:spPr>
          <a:xfrm>
            <a:off x="1908" y="2840"/>
            <a:ext cx="3512" cy="3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200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발송단가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: 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개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발송당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10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기본타겟포함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: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성별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+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연령별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OPEN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단가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: 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개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발송당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100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~150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기본타겟포함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: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성별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+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연령별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3" name="Rectangle 39"/>
          <xdr:cNvSpPr>
            <a:spLocks/>
          </xdr:cNvSpPr>
        </xdr:nvSpPr>
        <xdr:spPr>
          <a:xfrm>
            <a:off x="1096" y="2840"/>
            <a:ext cx="812" cy="3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메일광고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4" name="Rectangle 40"/>
          <xdr:cNvSpPr>
            <a:spLocks/>
          </xdr:cNvSpPr>
        </xdr:nvSpPr>
        <xdr:spPr>
          <a:xfrm>
            <a:off x="340" y="2840"/>
            <a:ext cx="756" cy="39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메일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5" name="Rectangle 41"/>
          <xdr:cNvSpPr>
            <a:spLocks/>
          </xdr:cNvSpPr>
        </xdr:nvSpPr>
        <xdr:spPr>
          <a:xfrm>
            <a:off x="1908" y="1585"/>
            <a:ext cx="3512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200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Cpm 5,000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~ 15,000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원까지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다양함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6" name="Rectangle 42"/>
          <xdr:cNvSpPr>
            <a:spLocks/>
          </xdr:cNvSpPr>
        </xdr:nvSpPr>
        <xdr:spPr>
          <a:xfrm>
            <a:off x="1096" y="1585"/>
            <a:ext cx="812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기법광고배너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7" name="Rectangle 43"/>
          <xdr:cNvSpPr>
            <a:spLocks/>
          </xdr:cNvSpPr>
        </xdr:nvSpPr>
        <xdr:spPr>
          <a:xfrm>
            <a:off x="1908" y="2005"/>
            <a:ext cx="3512" cy="4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200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Cpm 10,000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이나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내고폭이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큼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4,500~6,000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사이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비용대비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효과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좋음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18" name="Rectangle 44"/>
          <xdr:cNvSpPr>
            <a:spLocks/>
          </xdr:cNvSpPr>
        </xdr:nvSpPr>
        <xdr:spPr>
          <a:xfrm>
            <a:off x="1096" y="2005"/>
            <a:ext cx="812" cy="4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VOD
</a:t>
            </a:r>
          </a:p>
        </xdr:txBody>
      </xdr:sp>
      <xdr:sp>
        <xdr:nvSpPr>
          <xdr:cNvPr id="19" name="Rectangle 45"/>
          <xdr:cNvSpPr>
            <a:spLocks/>
          </xdr:cNvSpPr>
        </xdr:nvSpPr>
        <xdr:spPr>
          <a:xfrm>
            <a:off x="340" y="2005"/>
            <a:ext cx="756" cy="4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VOD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동영상광고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0" name="Rectangle 46"/>
          <xdr:cNvSpPr>
            <a:spLocks/>
          </xdr:cNvSpPr>
        </xdr:nvSpPr>
        <xdr:spPr>
          <a:xfrm>
            <a:off x="1908" y="1167"/>
            <a:ext cx="3512" cy="4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200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 Cpm 1,000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~5,000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원까지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1" name="Rectangle 47"/>
          <xdr:cNvSpPr>
            <a:spLocks/>
          </xdr:cNvSpPr>
        </xdr:nvSpPr>
        <xdr:spPr>
          <a:xfrm>
            <a:off x="1096" y="1167"/>
            <a:ext cx="812" cy="4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일반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배너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2" name="Rectangle 48"/>
          <xdr:cNvSpPr>
            <a:spLocks/>
          </xdr:cNvSpPr>
        </xdr:nvSpPr>
        <xdr:spPr>
          <a:xfrm>
            <a:off x="340" y="1167"/>
            <a:ext cx="756" cy="83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배너광고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3" name="Rectangle 49"/>
          <xdr:cNvSpPr>
            <a:spLocks/>
          </xdr:cNvSpPr>
        </xdr:nvSpPr>
        <xdr:spPr>
          <a:xfrm>
            <a:off x="1908" y="3235"/>
            <a:ext cx="3512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7200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통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발송당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:  50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(SKT / KTF )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             150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(LGT)
</a:t>
            </a:r>
          </a:p>
        </xdr:txBody>
      </xdr:sp>
      <xdr:sp>
        <xdr:nvSpPr>
          <xdr:cNvPr id="24" name="Rectangle 50"/>
          <xdr:cNvSpPr>
            <a:spLocks/>
          </xdr:cNvSpPr>
        </xdr:nvSpPr>
        <xdr:spPr>
          <a:xfrm>
            <a:off x="1096" y="3235"/>
            <a:ext cx="812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SMS
</a:t>
            </a:r>
          </a:p>
        </xdr:txBody>
      </xdr:sp>
      <xdr:sp>
        <xdr:nvSpPr>
          <xdr:cNvPr id="25" name="Rectangle 51"/>
          <xdr:cNvSpPr>
            <a:spLocks/>
          </xdr:cNvSpPr>
        </xdr:nvSpPr>
        <xdr:spPr>
          <a:xfrm>
            <a:off x="340" y="3235"/>
            <a:ext cx="756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모바일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6" name="Rectangle 52"/>
          <xdr:cNvSpPr>
            <a:spLocks/>
          </xdr:cNvSpPr>
        </xdr:nvSpPr>
        <xdr:spPr>
          <a:xfrm>
            <a:off x="1096" y="825"/>
            <a:ext cx="812" cy="34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광고상품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종류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7" name="Rectangle 53"/>
          <xdr:cNvSpPr>
            <a:spLocks/>
          </xdr:cNvSpPr>
        </xdr:nvSpPr>
        <xdr:spPr>
          <a:xfrm>
            <a:off x="1908" y="825"/>
            <a:ext cx="3512" cy="34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내용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8" name="Rectangle 54"/>
          <xdr:cNvSpPr>
            <a:spLocks/>
          </xdr:cNvSpPr>
        </xdr:nvSpPr>
        <xdr:spPr>
          <a:xfrm>
            <a:off x="340" y="825"/>
            <a:ext cx="756" cy="342"/>
          </a:xfrm>
          <a:prstGeom prst="rect">
            <a:avLst/>
          </a:prstGeom>
          <a:solidFill>
            <a:srgbClr val="99CC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광고상품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분류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
</a:t>
            </a:r>
          </a:p>
        </xdr:txBody>
      </xdr:sp>
      <xdr:sp>
        <xdr:nvSpPr>
          <xdr:cNvPr id="29" name="Line 55"/>
          <xdr:cNvSpPr>
            <a:spLocks/>
          </xdr:cNvSpPr>
        </xdr:nvSpPr>
        <xdr:spPr>
          <a:xfrm>
            <a:off x="340" y="825"/>
            <a:ext cx="5080" cy="0"/>
          </a:xfrm>
          <a:prstGeom prst="line">
            <a:avLst/>
          </a:prstGeom>
          <a:noFill/>
          <a:ln w="28575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0" name="Line 56"/>
          <xdr:cNvSpPr>
            <a:spLocks/>
          </xdr:cNvSpPr>
        </xdr:nvSpPr>
        <xdr:spPr>
          <a:xfrm>
            <a:off x="340" y="1167"/>
            <a:ext cx="5080" cy="0"/>
          </a:xfrm>
          <a:prstGeom prst="line">
            <a:avLst/>
          </a:prstGeom>
          <a:noFill/>
          <a:ln w="12700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1" name="Line 57"/>
          <xdr:cNvSpPr>
            <a:spLocks/>
          </xdr:cNvSpPr>
        </xdr:nvSpPr>
        <xdr:spPr>
          <a:xfrm>
            <a:off x="340" y="3655"/>
            <a:ext cx="5080" cy="0"/>
          </a:xfrm>
          <a:prstGeom prst="line">
            <a:avLst/>
          </a:prstGeom>
          <a:noFill/>
          <a:ln w="28575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2" name="Line 58"/>
          <xdr:cNvSpPr>
            <a:spLocks/>
          </xdr:cNvSpPr>
        </xdr:nvSpPr>
        <xdr:spPr>
          <a:xfrm>
            <a:off x="340" y="825"/>
            <a:ext cx="0" cy="342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3" name="Line 59"/>
          <xdr:cNvSpPr>
            <a:spLocks/>
          </xdr:cNvSpPr>
        </xdr:nvSpPr>
        <xdr:spPr>
          <a:xfrm>
            <a:off x="1096" y="825"/>
            <a:ext cx="0" cy="2830"/>
          </a:xfrm>
          <a:prstGeom prst="line">
            <a:avLst/>
          </a:prstGeom>
          <a:noFill/>
          <a:ln w="12700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4" name="Line 60"/>
          <xdr:cNvSpPr>
            <a:spLocks/>
          </xdr:cNvSpPr>
        </xdr:nvSpPr>
        <xdr:spPr>
          <a:xfrm>
            <a:off x="5420" y="825"/>
            <a:ext cx="0" cy="342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5" name="Line 61"/>
          <xdr:cNvSpPr>
            <a:spLocks/>
          </xdr:cNvSpPr>
        </xdr:nvSpPr>
        <xdr:spPr>
          <a:xfrm>
            <a:off x="1908" y="825"/>
            <a:ext cx="0" cy="2830"/>
          </a:xfrm>
          <a:prstGeom prst="line">
            <a:avLst/>
          </a:prstGeom>
          <a:noFill/>
          <a:ln w="12700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6" name="Line 62"/>
          <xdr:cNvSpPr>
            <a:spLocks/>
          </xdr:cNvSpPr>
        </xdr:nvSpPr>
        <xdr:spPr>
          <a:xfrm>
            <a:off x="1096" y="1585"/>
            <a:ext cx="4324" cy="0"/>
          </a:xfrm>
          <a:prstGeom prst="line">
            <a:avLst/>
          </a:prstGeom>
          <a:noFill/>
          <a:ln w="12700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7" name="Line 63"/>
          <xdr:cNvSpPr>
            <a:spLocks/>
          </xdr:cNvSpPr>
        </xdr:nvSpPr>
        <xdr:spPr>
          <a:xfrm>
            <a:off x="340" y="3235"/>
            <a:ext cx="5080" cy="0"/>
          </a:xfrm>
          <a:prstGeom prst="line">
            <a:avLst/>
          </a:prstGeom>
          <a:noFill/>
          <a:ln w="12700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8" name="Line 64"/>
          <xdr:cNvSpPr>
            <a:spLocks/>
          </xdr:cNvSpPr>
        </xdr:nvSpPr>
        <xdr:spPr>
          <a:xfrm>
            <a:off x="340" y="2840"/>
            <a:ext cx="5080" cy="0"/>
          </a:xfrm>
          <a:prstGeom prst="line">
            <a:avLst/>
          </a:prstGeom>
          <a:noFill/>
          <a:ln w="12700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39" name="Line 65"/>
          <xdr:cNvSpPr>
            <a:spLocks/>
          </xdr:cNvSpPr>
        </xdr:nvSpPr>
        <xdr:spPr>
          <a:xfrm>
            <a:off x="340" y="2005"/>
            <a:ext cx="5080" cy="0"/>
          </a:xfrm>
          <a:prstGeom prst="line">
            <a:avLst/>
          </a:prstGeom>
          <a:noFill/>
          <a:ln w="12700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0" name="Line 66"/>
          <xdr:cNvSpPr>
            <a:spLocks/>
          </xdr:cNvSpPr>
        </xdr:nvSpPr>
        <xdr:spPr>
          <a:xfrm>
            <a:off x="340" y="1167"/>
            <a:ext cx="0" cy="838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1" name="Line 67"/>
          <xdr:cNvSpPr>
            <a:spLocks/>
          </xdr:cNvSpPr>
        </xdr:nvSpPr>
        <xdr:spPr>
          <a:xfrm>
            <a:off x="5420" y="1167"/>
            <a:ext cx="0" cy="418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2" name="Line 68"/>
          <xdr:cNvSpPr>
            <a:spLocks/>
          </xdr:cNvSpPr>
        </xdr:nvSpPr>
        <xdr:spPr>
          <a:xfrm>
            <a:off x="340" y="2005"/>
            <a:ext cx="0" cy="835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3" name="Line 69"/>
          <xdr:cNvSpPr>
            <a:spLocks/>
          </xdr:cNvSpPr>
        </xdr:nvSpPr>
        <xdr:spPr>
          <a:xfrm>
            <a:off x="5420" y="1585"/>
            <a:ext cx="0" cy="420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4" name="Line 70"/>
          <xdr:cNvSpPr>
            <a:spLocks/>
          </xdr:cNvSpPr>
        </xdr:nvSpPr>
        <xdr:spPr>
          <a:xfrm>
            <a:off x="5420" y="2005"/>
            <a:ext cx="0" cy="835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5" name="Line 71"/>
          <xdr:cNvSpPr>
            <a:spLocks/>
          </xdr:cNvSpPr>
        </xdr:nvSpPr>
        <xdr:spPr>
          <a:xfrm>
            <a:off x="340" y="2840"/>
            <a:ext cx="0" cy="395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6" name="Line 72"/>
          <xdr:cNvSpPr>
            <a:spLocks/>
          </xdr:cNvSpPr>
        </xdr:nvSpPr>
        <xdr:spPr>
          <a:xfrm>
            <a:off x="5420" y="2840"/>
            <a:ext cx="0" cy="395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7" name="Line 73"/>
          <xdr:cNvSpPr>
            <a:spLocks/>
          </xdr:cNvSpPr>
        </xdr:nvSpPr>
        <xdr:spPr>
          <a:xfrm>
            <a:off x="340" y="3235"/>
            <a:ext cx="0" cy="420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8" name="Line 74"/>
          <xdr:cNvSpPr>
            <a:spLocks/>
          </xdr:cNvSpPr>
        </xdr:nvSpPr>
        <xdr:spPr>
          <a:xfrm>
            <a:off x="5420" y="3235"/>
            <a:ext cx="0" cy="420"/>
          </a:xfrm>
          <a:prstGeom prst="line">
            <a:avLst/>
          </a:prstGeom>
          <a:noFill/>
          <a:ln w="285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  <xdr:sp>
        <xdr:nvSpPr>
          <xdr:cNvPr id="49" name="Line 75"/>
          <xdr:cNvSpPr>
            <a:spLocks/>
          </xdr:cNvSpPr>
        </xdr:nvSpPr>
        <xdr:spPr>
          <a:xfrm>
            <a:off x="340" y="2453"/>
            <a:ext cx="5080" cy="0"/>
          </a:xfrm>
          <a:prstGeom prst="line">
            <a:avLst/>
          </a:prstGeom>
          <a:noFill/>
          <a:ln w="12700" cmpd="sng">
            <a:solidFill>
              <a:srgbClr val="0033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돋움"/>
                <a:ea typeface="돋움"/>
                <a:cs typeface="돋움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104775</xdr:rowOff>
    </xdr:from>
    <xdr:to>
      <xdr:col>7</xdr:col>
      <xdr:colOff>352425</xdr:colOff>
      <xdr:row>32</xdr:row>
      <xdr:rowOff>66675</xdr:rowOff>
    </xdr:to>
    <xdr:pic>
      <xdr:nvPicPr>
        <xdr:cNvPr id="1" name="Picture 1" descr="단가"/>
        <xdr:cNvPicPr preferRelativeResize="1">
          <a:picLocks noChangeAspect="1"/>
        </xdr:cNvPicPr>
      </xdr:nvPicPr>
      <xdr:blipFill>
        <a:blip r:embed="rId1"/>
        <a:srcRect l="9667" t="7031" r="30664" b="26432"/>
        <a:stretch>
          <a:fillRect/>
        </a:stretch>
      </xdr:blipFill>
      <xdr:spPr>
        <a:xfrm>
          <a:off x="0" y="942975"/>
          <a:ext cx="5686425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35</xdr:row>
      <xdr:rowOff>28575</xdr:rowOff>
    </xdr:from>
    <xdr:to>
      <xdr:col>6</xdr:col>
      <xdr:colOff>466725</xdr:colOff>
      <xdr:row>62</xdr:row>
      <xdr:rowOff>76200</xdr:rowOff>
    </xdr:to>
    <xdr:pic>
      <xdr:nvPicPr>
        <xdr:cNvPr id="2" name="Picture 2" descr="단가1"/>
        <xdr:cNvPicPr preferRelativeResize="1">
          <a:picLocks noChangeAspect="1"/>
        </xdr:cNvPicPr>
      </xdr:nvPicPr>
      <xdr:blipFill>
        <a:blip r:embed="rId2"/>
        <a:srcRect l="32617" t="16926" r="16992" b="19140"/>
        <a:stretch>
          <a:fillRect/>
        </a:stretch>
      </xdr:blipFill>
      <xdr:spPr>
        <a:xfrm>
          <a:off x="123825" y="6191250"/>
          <a:ext cx="4914900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67</xdr:row>
      <xdr:rowOff>85725</xdr:rowOff>
    </xdr:from>
    <xdr:to>
      <xdr:col>10</xdr:col>
      <xdr:colOff>85725</xdr:colOff>
      <xdr:row>88</xdr:row>
      <xdr:rowOff>85725</xdr:rowOff>
    </xdr:to>
    <xdr:pic>
      <xdr:nvPicPr>
        <xdr:cNvPr id="3" name="Picture 3" descr="단가2"/>
        <xdr:cNvPicPr preferRelativeResize="1">
          <a:picLocks noChangeAspect="1"/>
        </xdr:cNvPicPr>
      </xdr:nvPicPr>
      <xdr:blipFill>
        <a:blip r:embed="rId3"/>
        <a:srcRect l="18750" t="20181" r="3417" b="30598"/>
        <a:stretch>
          <a:fillRect/>
        </a:stretch>
      </xdr:blipFill>
      <xdr:spPr>
        <a:xfrm>
          <a:off x="114300" y="11763375"/>
          <a:ext cx="75914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ymailer.co.kr/" TargetMode="External" /><Relationship Id="rId2" Type="http://schemas.openxmlformats.org/officeDocument/2006/relationships/hyperlink" Target="http://www.mailmanpro.net/" TargetMode="External" /><Relationship Id="rId3" Type="http://schemas.openxmlformats.org/officeDocument/2006/relationships/hyperlink" Target="http://www.hanilsoft.com/" TargetMode="External" /><Relationship Id="rId4" Type="http://schemas.openxmlformats.org/officeDocument/2006/relationships/hyperlink" Target="http://azure.infomaster.co.kr/" TargetMode="External" /><Relationship Id="rId5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8"/>
  <sheetViews>
    <sheetView tabSelected="1" zoomScalePageLayoutView="0" workbookViewId="0" topLeftCell="A1">
      <pane ySplit="1" topLeftCell="A706" activePane="bottomLeft" state="frozen"/>
      <selection pane="topLeft" activeCell="A1" sqref="A1"/>
      <selection pane="bottomLeft" activeCell="D733" sqref="D733"/>
    </sheetView>
  </sheetViews>
  <sheetFormatPr defaultColWidth="8.88671875" defaultRowHeight="13.5"/>
  <cols>
    <col min="1" max="1" width="2.10546875" style="30" customWidth="1"/>
    <col min="2" max="2" width="15.21484375" style="0" customWidth="1"/>
    <col min="3" max="3" width="4.10546875" style="0" customWidth="1"/>
    <col min="4" max="4" width="13.21484375" style="0" customWidth="1"/>
    <col min="5" max="6" width="10.99609375" style="1" customWidth="1"/>
    <col min="7" max="8" width="10.99609375" style="0" customWidth="1"/>
  </cols>
  <sheetData>
    <row r="1" spans="1:8" s="85" customFormat="1" ht="13.5">
      <c r="A1" s="84"/>
      <c r="B1" s="126" t="s">
        <v>698</v>
      </c>
      <c r="C1" s="126"/>
      <c r="D1" s="126"/>
      <c r="E1" s="126"/>
      <c r="F1" s="126"/>
      <c r="G1" s="126"/>
      <c r="H1" s="126"/>
    </row>
    <row r="2" spans="1:4" ht="19.5">
      <c r="A2" s="30">
        <v>1</v>
      </c>
      <c r="B2" s="156" t="s">
        <v>474</v>
      </c>
      <c r="C2" s="156"/>
      <c r="D2" s="156"/>
    </row>
    <row r="3" ht="13.5">
      <c r="A3" s="40">
        <v>1</v>
      </c>
    </row>
    <row r="4" spans="1:2" ht="16.5">
      <c r="A4" s="40">
        <v>1</v>
      </c>
      <c r="B4" s="31" t="s">
        <v>13</v>
      </c>
    </row>
    <row r="5" spans="1:2" ht="13.5">
      <c r="A5" s="40">
        <v>1</v>
      </c>
      <c r="B5" s="24" t="s">
        <v>12</v>
      </c>
    </row>
    <row r="6" spans="1:8" ht="13.5">
      <c r="A6" s="40">
        <v>1</v>
      </c>
      <c r="B6" s="182" t="s">
        <v>476</v>
      </c>
      <c r="C6" s="183"/>
      <c r="D6" s="186" t="s">
        <v>477</v>
      </c>
      <c r="E6" s="114" t="s">
        <v>478</v>
      </c>
      <c r="F6" s="114"/>
      <c r="G6" s="114"/>
      <c r="H6" s="114"/>
    </row>
    <row r="7" spans="1:8" ht="13.5">
      <c r="A7" s="40">
        <v>1</v>
      </c>
      <c r="B7" s="184"/>
      <c r="C7" s="185"/>
      <c r="D7" s="114"/>
      <c r="E7" s="36" t="s">
        <v>479</v>
      </c>
      <c r="F7" s="36" t="s">
        <v>3</v>
      </c>
      <c r="G7" s="36" t="s">
        <v>5</v>
      </c>
      <c r="H7" s="36" t="s">
        <v>7</v>
      </c>
    </row>
    <row r="8" spans="1:8" ht="13.5">
      <c r="A8" s="40">
        <v>1</v>
      </c>
      <c r="B8" s="176" t="s">
        <v>0</v>
      </c>
      <c r="C8" s="177"/>
      <c r="D8" s="7" t="s">
        <v>482</v>
      </c>
      <c r="E8" s="37">
        <v>300000</v>
      </c>
      <c r="F8" s="37">
        <v>200000</v>
      </c>
      <c r="G8" s="37">
        <v>100000</v>
      </c>
      <c r="H8" s="37">
        <v>40000</v>
      </c>
    </row>
    <row r="9" spans="1:8" ht="13.5">
      <c r="A9" s="40">
        <v>1</v>
      </c>
      <c r="B9" s="176" t="s">
        <v>480</v>
      </c>
      <c r="C9" s="177"/>
      <c r="D9" s="7" t="s">
        <v>482</v>
      </c>
      <c r="E9" s="37">
        <v>450000</v>
      </c>
      <c r="F9" s="37">
        <v>300000</v>
      </c>
      <c r="G9" s="37">
        <v>150000</v>
      </c>
      <c r="H9" s="37">
        <v>60000</v>
      </c>
    </row>
    <row r="10" spans="1:8" ht="13.5">
      <c r="A10" s="40">
        <v>1</v>
      </c>
      <c r="B10" s="176" t="s">
        <v>481</v>
      </c>
      <c r="C10" s="177"/>
      <c r="D10" s="7"/>
      <c r="E10" s="37">
        <v>200000</v>
      </c>
      <c r="F10" s="37">
        <v>130000</v>
      </c>
      <c r="G10" s="37">
        <v>70000</v>
      </c>
      <c r="H10" s="37">
        <v>30000</v>
      </c>
    </row>
    <row r="11" spans="1:2" ht="16.5">
      <c r="A11" s="40">
        <v>1</v>
      </c>
      <c r="B11" s="31" t="s">
        <v>14</v>
      </c>
    </row>
    <row r="12" spans="1:2" ht="13.5">
      <c r="A12" s="40">
        <v>1</v>
      </c>
      <c r="B12" s="24" t="s">
        <v>485</v>
      </c>
    </row>
    <row r="13" spans="1:8" ht="13.5">
      <c r="A13" s="40">
        <v>1</v>
      </c>
      <c r="B13" s="182" t="s">
        <v>483</v>
      </c>
      <c r="C13" s="183"/>
      <c r="D13" s="186" t="s">
        <v>475</v>
      </c>
      <c r="E13" s="114" t="s">
        <v>484</v>
      </c>
      <c r="F13" s="114"/>
      <c r="G13" s="114"/>
      <c r="H13" s="114"/>
    </row>
    <row r="14" spans="1:8" ht="13.5">
      <c r="A14" s="40">
        <v>1</v>
      </c>
      <c r="B14" s="184"/>
      <c r="C14" s="185"/>
      <c r="D14" s="114"/>
      <c r="E14" s="39" t="s">
        <v>1</v>
      </c>
      <c r="F14" s="39" t="s">
        <v>3</v>
      </c>
      <c r="G14" s="39" t="s">
        <v>5</v>
      </c>
      <c r="H14" s="39" t="s">
        <v>7</v>
      </c>
    </row>
    <row r="15" spans="1:8" ht="13.5">
      <c r="A15" s="40">
        <v>1</v>
      </c>
      <c r="B15" s="176" t="s">
        <v>0</v>
      </c>
      <c r="C15" s="177"/>
      <c r="D15" s="7" t="s">
        <v>486</v>
      </c>
      <c r="E15" s="7"/>
      <c r="F15" s="37">
        <v>3000000</v>
      </c>
      <c r="G15" s="37">
        <v>2100000</v>
      </c>
      <c r="H15" s="37">
        <v>1300000</v>
      </c>
    </row>
    <row r="16" spans="1:8" ht="13.5">
      <c r="A16" s="40">
        <v>1</v>
      </c>
      <c r="B16" s="176" t="s">
        <v>489</v>
      </c>
      <c r="C16" s="177"/>
      <c r="D16" s="7"/>
      <c r="E16" s="37"/>
      <c r="F16" s="37"/>
      <c r="G16" s="37"/>
      <c r="H16" s="37"/>
    </row>
    <row r="17" spans="1:8" ht="13.5">
      <c r="A17" s="40">
        <v>1</v>
      </c>
      <c r="B17" s="176" t="s">
        <v>490</v>
      </c>
      <c r="C17" s="177"/>
      <c r="D17" s="7" t="s">
        <v>487</v>
      </c>
      <c r="E17" s="37"/>
      <c r="F17" s="37">
        <v>300000</v>
      </c>
      <c r="G17" s="37">
        <v>210000</v>
      </c>
      <c r="H17" s="37">
        <v>130000</v>
      </c>
    </row>
    <row r="18" spans="1:8" ht="13.5">
      <c r="A18" s="40">
        <v>1</v>
      </c>
      <c r="B18" s="176" t="s">
        <v>16</v>
      </c>
      <c r="C18" s="177"/>
      <c r="D18" s="7"/>
      <c r="E18" s="7"/>
      <c r="F18" s="7"/>
      <c r="G18" s="7"/>
      <c r="H18" s="7"/>
    </row>
    <row r="19" spans="1:8" ht="13.5">
      <c r="A19" s="40">
        <v>1</v>
      </c>
      <c r="B19" s="176" t="s">
        <v>488</v>
      </c>
      <c r="C19" s="177"/>
      <c r="D19" s="7"/>
      <c r="E19" s="7"/>
      <c r="F19" s="7"/>
      <c r="G19" s="7"/>
      <c r="H19" s="7"/>
    </row>
    <row r="20" ht="13.5">
      <c r="A20" s="40">
        <v>1</v>
      </c>
    </row>
    <row r="21" spans="1:2" ht="16.5">
      <c r="A21" s="40">
        <v>1</v>
      </c>
      <c r="B21" s="31" t="s">
        <v>17</v>
      </c>
    </row>
    <row r="22" ht="13.5">
      <c r="A22" s="40">
        <v>1</v>
      </c>
    </row>
    <row r="23" spans="1:8" ht="13.5" customHeight="1">
      <c r="A23" s="40">
        <v>1</v>
      </c>
      <c r="B23" s="182" t="s">
        <v>483</v>
      </c>
      <c r="C23" s="183"/>
      <c r="D23" s="186" t="s">
        <v>475</v>
      </c>
      <c r="E23" s="114" t="s">
        <v>484</v>
      </c>
      <c r="F23" s="114"/>
      <c r="G23" s="114"/>
      <c r="H23" s="114"/>
    </row>
    <row r="24" spans="1:8" ht="13.5">
      <c r="A24" s="40">
        <v>1</v>
      </c>
      <c r="B24" s="184"/>
      <c r="C24" s="185"/>
      <c r="D24" s="114"/>
      <c r="E24" s="39" t="s">
        <v>1</v>
      </c>
      <c r="F24" s="39" t="s">
        <v>3</v>
      </c>
      <c r="G24" s="39" t="s">
        <v>5</v>
      </c>
      <c r="H24" s="39" t="s">
        <v>7</v>
      </c>
    </row>
    <row r="25" spans="1:8" ht="13.5">
      <c r="A25" s="40">
        <v>1</v>
      </c>
      <c r="B25" s="176" t="s">
        <v>0</v>
      </c>
      <c r="C25" s="177"/>
      <c r="D25" s="7" t="s">
        <v>486</v>
      </c>
      <c r="E25" s="37">
        <v>1500000</v>
      </c>
      <c r="F25" s="37">
        <v>1200000</v>
      </c>
      <c r="G25" s="37">
        <v>900000</v>
      </c>
      <c r="H25" s="37" t="s">
        <v>11</v>
      </c>
    </row>
    <row r="26" spans="1:8" ht="13.5">
      <c r="A26" s="40">
        <v>1</v>
      </c>
      <c r="B26" s="176" t="s">
        <v>489</v>
      </c>
      <c r="C26" s="177"/>
      <c r="D26" s="7" t="s">
        <v>486</v>
      </c>
      <c r="E26" s="37">
        <v>1800000</v>
      </c>
      <c r="F26" s="37">
        <v>1500000</v>
      </c>
      <c r="G26" s="37" t="s">
        <v>11</v>
      </c>
      <c r="H26" s="37" t="s">
        <v>11</v>
      </c>
    </row>
    <row r="27" spans="1:8" ht="13.5">
      <c r="A27" s="40">
        <v>1</v>
      </c>
      <c r="B27" s="176" t="s">
        <v>490</v>
      </c>
      <c r="C27" s="177"/>
      <c r="D27" s="7" t="s">
        <v>487</v>
      </c>
      <c r="E27" s="37">
        <v>180000</v>
      </c>
      <c r="F27" s="125">
        <v>150000</v>
      </c>
      <c r="G27" s="125"/>
      <c r="H27" s="37" t="s">
        <v>11</v>
      </c>
    </row>
    <row r="28" spans="1:8" ht="13.5">
      <c r="A28" s="40">
        <v>1</v>
      </c>
      <c r="B28" s="176" t="s">
        <v>16</v>
      </c>
      <c r="C28" s="177"/>
      <c r="D28" s="7"/>
      <c r="E28" s="7"/>
      <c r="F28" s="7"/>
      <c r="G28" s="7"/>
      <c r="H28" s="37"/>
    </row>
    <row r="29" spans="1:8" ht="13.5">
      <c r="A29" s="40">
        <v>1</v>
      </c>
      <c r="B29" s="176" t="s">
        <v>488</v>
      </c>
      <c r="C29" s="177"/>
      <c r="D29" s="7"/>
      <c r="E29" s="7"/>
      <c r="F29" s="7"/>
      <c r="G29" s="7"/>
      <c r="H29" s="7"/>
    </row>
    <row r="30" ht="13.5">
      <c r="A30" s="40">
        <v>1</v>
      </c>
    </row>
    <row r="31" ht="13.5">
      <c r="A31" s="40">
        <v>1</v>
      </c>
    </row>
    <row r="32" spans="1:2" ht="16.5">
      <c r="A32" s="40">
        <v>1</v>
      </c>
      <c r="B32" s="31" t="s">
        <v>491</v>
      </c>
    </row>
    <row r="33" spans="1:2" ht="12" customHeight="1">
      <c r="A33" s="40">
        <v>1</v>
      </c>
      <c r="B33" s="24" t="s">
        <v>12</v>
      </c>
    </row>
    <row r="34" spans="1:8" ht="13.5" customHeight="1">
      <c r="A34" s="40">
        <v>1</v>
      </c>
      <c r="B34" s="182" t="s">
        <v>483</v>
      </c>
      <c r="C34" s="183"/>
      <c r="D34" s="186" t="s">
        <v>475</v>
      </c>
      <c r="E34" s="114" t="s">
        <v>484</v>
      </c>
      <c r="F34" s="114"/>
      <c r="G34" s="114"/>
      <c r="H34" s="114"/>
    </row>
    <row r="35" spans="1:8" ht="13.5">
      <c r="A35" s="40">
        <v>1</v>
      </c>
      <c r="B35" s="184"/>
      <c r="C35" s="185"/>
      <c r="D35" s="114"/>
      <c r="E35" s="39" t="s">
        <v>1</v>
      </c>
      <c r="F35" s="39" t="s">
        <v>3</v>
      </c>
      <c r="G35" s="39" t="s">
        <v>5</v>
      </c>
      <c r="H35" s="39" t="s">
        <v>7</v>
      </c>
    </row>
    <row r="36" spans="1:8" ht="13.5">
      <c r="A36" s="40">
        <v>1</v>
      </c>
      <c r="B36" s="176" t="s">
        <v>0</v>
      </c>
      <c r="C36" s="177"/>
      <c r="D36" s="7" t="s">
        <v>486</v>
      </c>
      <c r="E36" s="37">
        <v>600000</v>
      </c>
      <c r="F36" s="37">
        <v>400000</v>
      </c>
      <c r="G36" s="37">
        <v>200000</v>
      </c>
      <c r="H36" s="37">
        <v>100000</v>
      </c>
    </row>
    <row r="37" spans="1:8" ht="13.5">
      <c r="A37" s="40">
        <v>1</v>
      </c>
      <c r="B37" s="176" t="s">
        <v>489</v>
      </c>
      <c r="C37" s="177"/>
      <c r="D37" s="7" t="s">
        <v>486</v>
      </c>
      <c r="E37" s="37" t="s">
        <v>11</v>
      </c>
      <c r="F37" s="37" t="s">
        <v>11</v>
      </c>
      <c r="G37" s="37" t="s">
        <v>11</v>
      </c>
      <c r="H37" s="37" t="s">
        <v>11</v>
      </c>
    </row>
    <row r="38" spans="1:8" ht="13.5">
      <c r="A38" s="40">
        <v>1</v>
      </c>
      <c r="B38" s="176" t="s">
        <v>490</v>
      </c>
      <c r="C38" s="177"/>
      <c r="D38" s="7" t="s">
        <v>487</v>
      </c>
      <c r="E38" s="37">
        <v>90000</v>
      </c>
      <c r="F38" s="37">
        <v>60000</v>
      </c>
      <c r="G38" s="37">
        <v>30000</v>
      </c>
      <c r="H38" s="37">
        <v>150000</v>
      </c>
    </row>
    <row r="39" spans="1:8" ht="13.5">
      <c r="A39" s="40">
        <v>1</v>
      </c>
      <c r="B39" s="176" t="s">
        <v>16</v>
      </c>
      <c r="C39" s="177"/>
      <c r="D39" s="7"/>
      <c r="E39" s="7"/>
      <c r="F39" s="7"/>
      <c r="G39" s="7"/>
      <c r="H39" s="37"/>
    </row>
    <row r="40" spans="1:8" ht="13.5">
      <c r="A40" s="40">
        <v>1</v>
      </c>
      <c r="B40" s="176" t="s">
        <v>488</v>
      </c>
      <c r="C40" s="177"/>
      <c r="D40" s="7"/>
      <c r="E40" s="7"/>
      <c r="F40" s="7"/>
      <c r="G40" s="7"/>
      <c r="H40" s="7"/>
    </row>
    <row r="41" ht="13.5">
      <c r="A41" s="40">
        <v>1</v>
      </c>
    </row>
    <row r="42" ht="13.5">
      <c r="A42" s="40">
        <v>1</v>
      </c>
    </row>
    <row r="43" spans="1:2" ht="16.5">
      <c r="A43" s="40">
        <v>1</v>
      </c>
      <c r="B43" s="31" t="s">
        <v>492</v>
      </c>
    </row>
    <row r="44" spans="1:2" ht="12" customHeight="1">
      <c r="A44" s="40">
        <v>1</v>
      </c>
      <c r="B44" s="24" t="s">
        <v>494</v>
      </c>
    </row>
    <row r="45" spans="1:8" s="1" customFormat="1" ht="13.5" customHeight="1">
      <c r="A45" s="40">
        <v>1</v>
      </c>
      <c r="B45" s="182" t="s">
        <v>493</v>
      </c>
      <c r="C45" s="183"/>
      <c r="D45" s="186" t="s">
        <v>475</v>
      </c>
      <c r="E45" s="114" t="s">
        <v>484</v>
      </c>
      <c r="F45" s="114"/>
      <c r="G45" s="114"/>
      <c r="H45" s="114"/>
    </row>
    <row r="46" spans="1:8" s="1" customFormat="1" ht="13.5">
      <c r="A46" s="40">
        <v>1</v>
      </c>
      <c r="B46" s="184"/>
      <c r="C46" s="185"/>
      <c r="D46" s="114"/>
      <c r="E46" s="39" t="s">
        <v>1</v>
      </c>
      <c r="F46" s="39" t="s">
        <v>3</v>
      </c>
      <c r="G46" s="39" t="s">
        <v>5</v>
      </c>
      <c r="H46" s="39" t="s">
        <v>7</v>
      </c>
    </row>
    <row r="47" spans="1:8" s="1" customFormat="1" ht="13.5">
      <c r="A47" s="40">
        <v>1</v>
      </c>
      <c r="B47" s="33"/>
      <c r="C47" s="34"/>
      <c r="D47" s="7" t="s">
        <v>482</v>
      </c>
      <c r="E47" s="37">
        <v>300000</v>
      </c>
      <c r="F47" s="37">
        <v>200000</v>
      </c>
      <c r="G47" s="37">
        <v>100000</v>
      </c>
      <c r="H47" s="37">
        <v>50000</v>
      </c>
    </row>
    <row r="48" spans="1:8" s="1" customFormat="1" ht="13.5">
      <c r="A48" s="40">
        <v>1</v>
      </c>
      <c r="B48" s="33"/>
      <c r="C48" s="34"/>
      <c r="D48" s="7" t="s">
        <v>486</v>
      </c>
      <c r="E48" s="37">
        <v>600000</v>
      </c>
      <c r="F48" s="37">
        <v>400000</v>
      </c>
      <c r="G48" s="37">
        <v>200000</v>
      </c>
      <c r="H48" s="37">
        <v>100000</v>
      </c>
    </row>
    <row r="49" spans="1:8" s="1" customFormat="1" ht="13.5">
      <c r="A49" s="40">
        <v>1</v>
      </c>
      <c r="B49" s="33"/>
      <c r="C49" s="34"/>
      <c r="D49" s="7"/>
      <c r="E49" s="37"/>
      <c r="F49" s="37"/>
      <c r="G49" s="37"/>
      <c r="H49" s="37"/>
    </row>
    <row r="50" spans="1:8" ht="13.5">
      <c r="A50" s="40">
        <v>1</v>
      </c>
      <c r="B50" s="24" t="s">
        <v>502</v>
      </c>
      <c r="H50" s="2"/>
    </row>
    <row r="51" spans="1:8" ht="13.5">
      <c r="A51" s="40">
        <v>1</v>
      </c>
      <c r="B51" s="194" t="s">
        <v>501</v>
      </c>
      <c r="C51" s="194"/>
      <c r="D51" s="194"/>
      <c r="E51" s="194"/>
      <c r="F51" s="194"/>
      <c r="G51" s="194"/>
      <c r="H51" s="194"/>
    </row>
    <row r="52" spans="1:8" s="42" customFormat="1" ht="15" customHeight="1">
      <c r="A52" s="40">
        <v>1</v>
      </c>
      <c r="B52" s="178" t="s">
        <v>495</v>
      </c>
      <c r="C52" s="179"/>
      <c r="D52" s="35" t="s">
        <v>496</v>
      </c>
      <c r="E52" s="35" t="s">
        <v>497</v>
      </c>
      <c r="F52" s="35" t="s">
        <v>498</v>
      </c>
      <c r="G52" s="114" t="s">
        <v>499</v>
      </c>
      <c r="H52" s="114"/>
    </row>
    <row r="53" spans="1:8" s="1" customFormat="1" ht="13.5">
      <c r="A53" s="40">
        <v>1</v>
      </c>
      <c r="B53" s="176" t="s">
        <v>18</v>
      </c>
      <c r="C53" s="177"/>
      <c r="D53" s="7">
        <v>12</v>
      </c>
      <c r="E53" s="43">
        <v>300000</v>
      </c>
      <c r="F53" s="43">
        <f>SUM(D53*E53)</f>
        <v>3600000</v>
      </c>
      <c r="G53" s="37" t="s">
        <v>20</v>
      </c>
      <c r="H53" s="193" t="s">
        <v>500</v>
      </c>
    </row>
    <row r="54" spans="1:8" s="1" customFormat="1" ht="13.5">
      <c r="A54" s="40">
        <v>1</v>
      </c>
      <c r="B54" s="176" t="s">
        <v>3</v>
      </c>
      <c r="C54" s="177"/>
      <c r="D54" s="7">
        <v>28</v>
      </c>
      <c r="E54" s="43">
        <v>200000</v>
      </c>
      <c r="F54" s="43">
        <f>D54*E54</f>
        <v>5600000</v>
      </c>
      <c r="G54" s="37" t="s">
        <v>21</v>
      </c>
      <c r="H54" s="118"/>
    </row>
    <row r="55" spans="1:8" s="1" customFormat="1" ht="13.5">
      <c r="A55" s="40">
        <v>1</v>
      </c>
      <c r="B55" s="176" t="s">
        <v>5</v>
      </c>
      <c r="C55" s="177"/>
      <c r="D55" s="7">
        <v>8</v>
      </c>
      <c r="E55" s="43">
        <v>100000</v>
      </c>
      <c r="F55" s="43">
        <f>D55*E55</f>
        <v>800000</v>
      </c>
      <c r="G55" s="37" t="s">
        <v>22</v>
      </c>
      <c r="H55" s="118"/>
    </row>
    <row r="56" spans="1:8" s="1" customFormat="1" ht="13.5">
      <c r="A56" s="40">
        <v>1</v>
      </c>
      <c r="B56" s="176" t="s">
        <v>7</v>
      </c>
      <c r="C56" s="177"/>
      <c r="D56" s="7">
        <v>8</v>
      </c>
      <c r="E56" s="43">
        <v>50000</v>
      </c>
      <c r="F56" s="43">
        <f>D56*E56</f>
        <v>400000</v>
      </c>
      <c r="G56" s="37" t="s">
        <v>20</v>
      </c>
      <c r="H56" s="118"/>
    </row>
    <row r="57" spans="1:8" s="1" customFormat="1" ht="13.5">
      <c r="A57" s="40">
        <v>1</v>
      </c>
      <c r="B57" s="180" t="s">
        <v>503</v>
      </c>
      <c r="C57" s="181"/>
      <c r="D57" s="7">
        <f>SUM(D53:D56)</f>
        <v>56</v>
      </c>
      <c r="E57" s="43"/>
      <c r="F57" s="43">
        <f>SUM(F53:F56)</f>
        <v>10400000</v>
      </c>
      <c r="G57" s="37" t="s">
        <v>19</v>
      </c>
      <c r="H57" s="118"/>
    </row>
    <row r="58" spans="1:8" ht="13.5">
      <c r="A58" s="40">
        <v>1</v>
      </c>
      <c r="E58" s="3"/>
      <c r="F58" s="3"/>
      <c r="G58" s="2"/>
      <c r="H58" s="2"/>
    </row>
    <row r="59" ht="13.5">
      <c r="A59" s="40">
        <v>1</v>
      </c>
    </row>
    <row r="60" spans="1:2" ht="16.5">
      <c r="A60" s="40">
        <v>1</v>
      </c>
      <c r="B60" s="31" t="s">
        <v>23</v>
      </c>
    </row>
    <row r="61" spans="1:2" ht="13.5">
      <c r="A61" s="40">
        <v>1</v>
      </c>
      <c r="B61" s="24" t="s">
        <v>12</v>
      </c>
    </row>
    <row r="62" ht="13.5">
      <c r="A62" s="40">
        <v>1</v>
      </c>
    </row>
    <row r="63" spans="1:8" ht="13.5" customHeight="1">
      <c r="A63" s="40">
        <v>1</v>
      </c>
      <c r="B63" s="182" t="s">
        <v>483</v>
      </c>
      <c r="C63" s="183"/>
      <c r="D63" s="195" t="s">
        <v>475</v>
      </c>
      <c r="E63" s="178" t="s">
        <v>484</v>
      </c>
      <c r="F63" s="197"/>
      <c r="G63" s="197"/>
      <c r="H63" s="197"/>
    </row>
    <row r="64" spans="1:8" ht="13.5">
      <c r="A64" s="40">
        <v>1</v>
      </c>
      <c r="B64" s="184"/>
      <c r="C64" s="185"/>
      <c r="D64" s="196"/>
      <c r="E64" s="39" t="s">
        <v>1</v>
      </c>
      <c r="F64" s="39" t="s">
        <v>3</v>
      </c>
      <c r="G64" s="39" t="s">
        <v>5</v>
      </c>
      <c r="H64" s="39" t="s">
        <v>7</v>
      </c>
    </row>
    <row r="65" spans="1:8" s="1" customFormat="1" ht="13.5">
      <c r="A65" s="40">
        <v>1</v>
      </c>
      <c r="B65" s="176" t="s">
        <v>0</v>
      </c>
      <c r="C65" s="177"/>
      <c r="D65" s="7" t="s">
        <v>504</v>
      </c>
      <c r="E65" s="37">
        <v>2300000</v>
      </c>
      <c r="F65" s="37">
        <v>1800000</v>
      </c>
      <c r="G65" s="37">
        <v>1300000</v>
      </c>
      <c r="H65" s="37">
        <v>800000</v>
      </c>
    </row>
    <row r="66" spans="1:8" s="1" customFormat="1" ht="13.5">
      <c r="A66" s="40">
        <v>1</v>
      </c>
      <c r="B66" s="176" t="s">
        <v>24</v>
      </c>
      <c r="C66" s="177"/>
      <c r="D66" s="115" t="s">
        <v>505</v>
      </c>
      <c r="E66" s="115"/>
      <c r="F66" s="115"/>
      <c r="G66" s="115"/>
      <c r="H66" s="115"/>
    </row>
    <row r="67" spans="1:8" s="1" customFormat="1" ht="13.5">
      <c r="A67" s="40">
        <v>1</v>
      </c>
      <c r="B67" s="176" t="s">
        <v>25</v>
      </c>
      <c r="C67" s="177"/>
      <c r="D67" s="115" t="s">
        <v>505</v>
      </c>
      <c r="E67" s="115"/>
      <c r="F67" s="115"/>
      <c r="G67" s="115"/>
      <c r="H67" s="115"/>
    </row>
    <row r="68" ht="13.5">
      <c r="H68" s="2"/>
    </row>
    <row r="69" ht="13.5">
      <c r="H69" s="2"/>
    </row>
    <row r="70" spans="1:8" ht="19.5">
      <c r="A70" s="30">
        <v>2</v>
      </c>
      <c r="B70" s="156" t="s">
        <v>506</v>
      </c>
      <c r="C70" s="156"/>
      <c r="D70" s="156"/>
      <c r="H70" s="2"/>
    </row>
    <row r="71" spans="1:2" ht="16.5">
      <c r="A71" s="40">
        <v>2</v>
      </c>
      <c r="B71" s="31" t="s">
        <v>507</v>
      </c>
    </row>
    <row r="72" spans="1:3" ht="14.25">
      <c r="A72" s="40">
        <v>2</v>
      </c>
      <c r="B72" s="44" t="s">
        <v>508</v>
      </c>
      <c r="C72" s="4"/>
    </row>
    <row r="73" spans="1:2" ht="13.5">
      <c r="A73" s="40">
        <v>2</v>
      </c>
      <c r="B73" s="24" t="s">
        <v>509</v>
      </c>
    </row>
    <row r="74" spans="1:8" ht="13.5">
      <c r="A74" s="40">
        <v>2</v>
      </c>
      <c r="B74" s="182" t="s">
        <v>510</v>
      </c>
      <c r="C74" s="183"/>
      <c r="D74" s="114" t="s">
        <v>511</v>
      </c>
      <c r="E74" s="114"/>
      <c r="F74" s="114"/>
      <c r="G74" s="114"/>
      <c r="H74" s="26"/>
    </row>
    <row r="75" spans="1:8" ht="13.5">
      <c r="A75" s="40">
        <v>2</v>
      </c>
      <c r="B75" s="184"/>
      <c r="C75" s="185"/>
      <c r="D75" s="36" t="s">
        <v>3</v>
      </c>
      <c r="E75" s="36" t="s">
        <v>5</v>
      </c>
      <c r="F75" s="36" t="s">
        <v>7</v>
      </c>
      <c r="G75" s="36" t="s">
        <v>9</v>
      </c>
      <c r="H75" s="26"/>
    </row>
    <row r="76" spans="1:8" ht="13.5" customHeight="1">
      <c r="A76" s="40">
        <v>2</v>
      </c>
      <c r="B76" s="199" t="s">
        <v>50</v>
      </c>
      <c r="C76" s="200"/>
      <c r="D76" s="46">
        <v>146554</v>
      </c>
      <c r="E76" s="15">
        <v>118522</v>
      </c>
      <c r="F76" s="47">
        <v>80292</v>
      </c>
      <c r="G76" s="15">
        <v>36975</v>
      </c>
      <c r="H76" s="45"/>
    </row>
    <row r="77" spans="1:8" ht="13.5">
      <c r="A77" s="40">
        <v>2</v>
      </c>
      <c r="B77" s="166" t="s">
        <v>51</v>
      </c>
      <c r="C77" s="167"/>
      <c r="D77" s="46" t="s">
        <v>34</v>
      </c>
      <c r="E77" s="15">
        <v>15444</v>
      </c>
      <c r="F77" s="48">
        <v>10468</v>
      </c>
      <c r="G77" s="15">
        <v>4825</v>
      </c>
      <c r="H77" s="45"/>
    </row>
    <row r="78" spans="1:8" ht="13.5">
      <c r="A78" s="40">
        <v>2</v>
      </c>
      <c r="B78" s="166" t="s">
        <v>54</v>
      </c>
      <c r="C78" s="167"/>
      <c r="D78" s="46">
        <v>10398</v>
      </c>
      <c r="E78" s="15">
        <v>8395</v>
      </c>
      <c r="F78" s="48">
        <v>5659</v>
      </c>
      <c r="G78" s="15">
        <v>2583</v>
      </c>
      <c r="H78" s="45"/>
    </row>
    <row r="79" spans="1:8" ht="13.5">
      <c r="A79" s="40">
        <v>2</v>
      </c>
      <c r="B79" s="166" t="s">
        <v>55</v>
      </c>
      <c r="C79" s="167"/>
      <c r="D79" s="46">
        <v>9731</v>
      </c>
      <c r="E79" s="15">
        <v>7865</v>
      </c>
      <c r="F79" s="48">
        <v>5339</v>
      </c>
      <c r="G79" s="15">
        <v>2446</v>
      </c>
      <c r="H79" s="45"/>
    </row>
    <row r="80" spans="1:8" ht="13.5">
      <c r="A80" s="40">
        <v>2</v>
      </c>
      <c r="B80" s="168" t="s">
        <v>512</v>
      </c>
      <c r="C80" s="169"/>
      <c r="D80" s="46" t="s">
        <v>35</v>
      </c>
      <c r="E80" s="15">
        <v>7162</v>
      </c>
      <c r="F80" s="48">
        <v>4837</v>
      </c>
      <c r="G80" s="15">
        <v>2253</v>
      </c>
      <c r="H80" s="45"/>
    </row>
    <row r="81" spans="1:8" ht="28.5" customHeight="1">
      <c r="A81" s="40">
        <v>2</v>
      </c>
      <c r="B81" s="168" t="s">
        <v>31</v>
      </c>
      <c r="C81" s="169"/>
      <c r="D81" s="46" t="s">
        <v>36</v>
      </c>
      <c r="E81" s="15">
        <v>6353</v>
      </c>
      <c r="F81" s="48">
        <v>4277</v>
      </c>
      <c r="G81" s="15">
        <v>1983</v>
      </c>
      <c r="H81" s="45"/>
    </row>
    <row r="82" spans="1:8" ht="13.5">
      <c r="A82" s="40">
        <v>2</v>
      </c>
      <c r="B82" s="168" t="s">
        <v>32</v>
      </c>
      <c r="C82" s="169"/>
      <c r="D82" s="46" t="s">
        <v>37</v>
      </c>
      <c r="E82" s="15">
        <v>5012</v>
      </c>
      <c r="F82" s="48">
        <v>3374</v>
      </c>
      <c r="G82" s="15">
        <v>1529</v>
      </c>
      <c r="H82" s="45"/>
    </row>
    <row r="83" spans="1:8" ht="14.25" customHeight="1">
      <c r="A83" s="40">
        <v>2</v>
      </c>
      <c r="B83" s="170" t="s">
        <v>513</v>
      </c>
      <c r="C83" s="171"/>
      <c r="D83" s="198">
        <v>5707</v>
      </c>
      <c r="E83" s="198">
        <v>4624</v>
      </c>
      <c r="F83" s="198">
        <v>3146</v>
      </c>
      <c r="G83" s="198">
        <v>1434</v>
      </c>
      <c r="H83" s="45"/>
    </row>
    <row r="84" spans="1:8" ht="14.25" customHeight="1">
      <c r="A84" s="40">
        <v>2</v>
      </c>
      <c r="B84" s="172"/>
      <c r="C84" s="173"/>
      <c r="D84" s="198"/>
      <c r="E84" s="198"/>
      <c r="F84" s="198"/>
      <c r="G84" s="198"/>
      <c r="H84" s="45"/>
    </row>
    <row r="85" spans="1:8" ht="14.25" customHeight="1">
      <c r="A85" s="40">
        <v>2</v>
      </c>
      <c r="B85" s="172"/>
      <c r="C85" s="173"/>
      <c r="D85" s="198"/>
      <c r="E85" s="198"/>
      <c r="F85" s="198"/>
      <c r="G85" s="198"/>
      <c r="H85" s="45"/>
    </row>
    <row r="86" spans="1:8" ht="14.25" customHeight="1">
      <c r="A86" s="40">
        <v>2</v>
      </c>
      <c r="B86" s="174"/>
      <c r="C86" s="175"/>
      <c r="D86" s="198"/>
      <c r="E86" s="198"/>
      <c r="F86" s="198"/>
      <c r="G86" s="198"/>
      <c r="H86" s="45"/>
    </row>
    <row r="87" spans="1:8" ht="13.5">
      <c r="A87" s="40">
        <v>2</v>
      </c>
      <c r="B87" s="168" t="s">
        <v>514</v>
      </c>
      <c r="C87" s="169"/>
      <c r="D87" s="48">
        <v>4569</v>
      </c>
      <c r="E87" s="49">
        <v>3681</v>
      </c>
      <c r="F87" s="49">
        <v>2517</v>
      </c>
      <c r="G87" s="49">
        <v>1190</v>
      </c>
      <c r="H87" s="45"/>
    </row>
    <row r="88" ht="13.5">
      <c r="A88" s="40">
        <v>2</v>
      </c>
    </row>
    <row r="89" spans="1:2" ht="13.5">
      <c r="A89" s="40">
        <v>2</v>
      </c>
      <c r="B89" s="24" t="s">
        <v>49</v>
      </c>
    </row>
    <row r="90" spans="1:7" ht="13.5">
      <c r="A90" s="40">
        <v>2</v>
      </c>
      <c r="B90" s="114" t="s">
        <v>517</v>
      </c>
      <c r="C90" s="202" t="s">
        <v>515</v>
      </c>
      <c r="D90" s="114" t="s">
        <v>516</v>
      </c>
      <c r="E90" s="114"/>
      <c r="F90" s="114"/>
      <c r="G90" s="114"/>
    </row>
    <row r="91" spans="1:7" ht="13.5">
      <c r="A91" s="40">
        <v>2</v>
      </c>
      <c r="B91" s="114"/>
      <c r="C91" s="203"/>
      <c r="D91" s="36" t="s">
        <v>3</v>
      </c>
      <c r="E91" s="36" t="s">
        <v>5</v>
      </c>
      <c r="F91" s="36" t="s">
        <v>7</v>
      </c>
      <c r="G91" s="36" t="s">
        <v>9</v>
      </c>
    </row>
    <row r="92" spans="1:7" ht="14.25" customHeight="1">
      <c r="A92" s="40">
        <v>2</v>
      </c>
      <c r="B92" s="164" t="s">
        <v>39</v>
      </c>
      <c r="C92" s="204">
        <v>30</v>
      </c>
      <c r="D92" s="155">
        <v>4749000</v>
      </c>
      <c r="E92" s="155">
        <v>3028000</v>
      </c>
      <c r="F92" s="155">
        <v>1019000</v>
      </c>
      <c r="G92" s="155">
        <v>481000</v>
      </c>
    </row>
    <row r="93" spans="1:7" ht="14.25" customHeight="1">
      <c r="A93" s="40">
        <v>2</v>
      </c>
      <c r="B93" s="201"/>
      <c r="C93" s="205"/>
      <c r="D93" s="155"/>
      <c r="E93" s="155"/>
      <c r="F93" s="155"/>
      <c r="G93" s="155"/>
    </row>
    <row r="94" spans="1:7" ht="14.25" customHeight="1">
      <c r="A94" s="40">
        <v>2</v>
      </c>
      <c r="B94" s="201"/>
      <c r="C94" s="205">
        <v>20</v>
      </c>
      <c r="D94" s="155">
        <v>3563000</v>
      </c>
      <c r="E94" s="155">
        <v>2271000</v>
      </c>
      <c r="F94" s="155">
        <v>763000</v>
      </c>
      <c r="G94" s="155">
        <v>364000</v>
      </c>
    </row>
    <row r="95" spans="1:7" ht="14.25" customHeight="1">
      <c r="A95" s="40">
        <v>2</v>
      </c>
      <c r="B95" s="165"/>
      <c r="C95" s="206"/>
      <c r="D95" s="155"/>
      <c r="E95" s="155"/>
      <c r="F95" s="155"/>
      <c r="G95" s="155"/>
    </row>
    <row r="96" spans="1:7" ht="15" customHeight="1">
      <c r="A96" s="40">
        <v>2</v>
      </c>
      <c r="B96" s="157" t="s">
        <v>46</v>
      </c>
      <c r="C96" s="14">
        <v>30</v>
      </c>
      <c r="D96" s="15">
        <v>1284000</v>
      </c>
      <c r="E96" s="15">
        <v>896000</v>
      </c>
      <c r="F96" s="14" t="s">
        <v>40</v>
      </c>
      <c r="G96" s="15">
        <v>141000</v>
      </c>
    </row>
    <row r="97" spans="1:7" ht="15" customHeight="1">
      <c r="A97" s="40">
        <v>2</v>
      </c>
      <c r="B97" s="159"/>
      <c r="C97" s="14">
        <v>20</v>
      </c>
      <c r="D97" s="15">
        <v>962000</v>
      </c>
      <c r="E97" s="15">
        <v>672000</v>
      </c>
      <c r="F97" s="14" t="s">
        <v>41</v>
      </c>
      <c r="G97" s="15">
        <v>105000</v>
      </c>
    </row>
    <row r="98" spans="1:7" ht="15" customHeight="1">
      <c r="A98" s="40">
        <v>2</v>
      </c>
      <c r="B98" s="157" t="s">
        <v>47</v>
      </c>
      <c r="C98" s="14">
        <v>30</v>
      </c>
      <c r="D98" s="14" t="s">
        <v>42</v>
      </c>
      <c r="E98" s="15">
        <v>733000</v>
      </c>
      <c r="F98" s="15">
        <v>302000</v>
      </c>
      <c r="G98" s="15">
        <v>129000</v>
      </c>
    </row>
    <row r="99" spans="1:7" ht="15" customHeight="1">
      <c r="A99" s="40">
        <v>2</v>
      </c>
      <c r="B99" s="158"/>
      <c r="C99" s="14">
        <v>20</v>
      </c>
      <c r="D99" s="15">
        <v>786000</v>
      </c>
      <c r="E99" s="15">
        <v>555000</v>
      </c>
      <c r="F99" s="14" t="s">
        <v>43</v>
      </c>
      <c r="G99" s="15">
        <v>96000</v>
      </c>
    </row>
    <row r="100" spans="1:7" ht="15" customHeight="1">
      <c r="A100" s="40">
        <v>2</v>
      </c>
      <c r="B100" s="158" t="s">
        <v>48</v>
      </c>
      <c r="C100" s="14">
        <v>30</v>
      </c>
      <c r="D100" s="15">
        <v>703000</v>
      </c>
      <c r="E100" s="15">
        <v>492000</v>
      </c>
      <c r="F100" s="14" t="s">
        <v>44</v>
      </c>
      <c r="G100" s="15">
        <v>87000</v>
      </c>
    </row>
    <row r="101" spans="1:7" ht="15" customHeight="1">
      <c r="A101" s="40">
        <v>2</v>
      </c>
      <c r="B101" s="159"/>
      <c r="C101" s="14">
        <v>20</v>
      </c>
      <c r="D101" s="15">
        <v>527000</v>
      </c>
      <c r="E101" s="15">
        <v>369000</v>
      </c>
      <c r="F101" s="15">
        <v>152000</v>
      </c>
      <c r="G101" s="15">
        <v>64000</v>
      </c>
    </row>
    <row r="102" ht="13.5">
      <c r="A102" s="40">
        <v>2</v>
      </c>
    </row>
    <row r="103" spans="1:2" ht="13.5">
      <c r="A103" s="40">
        <v>2</v>
      </c>
      <c r="B103" s="44" t="s">
        <v>518</v>
      </c>
    </row>
    <row r="104" spans="1:7" ht="13.5">
      <c r="A104" s="40">
        <v>2</v>
      </c>
      <c r="B104" s="114" t="s">
        <v>517</v>
      </c>
      <c r="C104" s="202" t="s">
        <v>515</v>
      </c>
      <c r="D104" s="114" t="s">
        <v>516</v>
      </c>
      <c r="E104" s="114"/>
      <c r="F104" s="114"/>
      <c r="G104" s="114"/>
    </row>
    <row r="105" spans="1:7" ht="13.5">
      <c r="A105" s="40">
        <v>2</v>
      </c>
      <c r="B105" s="114"/>
      <c r="C105" s="203"/>
      <c r="D105" s="36" t="s">
        <v>3</v>
      </c>
      <c r="E105" s="36" t="s">
        <v>5</v>
      </c>
      <c r="F105" s="36" t="s">
        <v>7</v>
      </c>
      <c r="G105" s="36" t="s">
        <v>9</v>
      </c>
    </row>
    <row r="106" spans="1:7" ht="13.5" customHeight="1">
      <c r="A106" s="40">
        <v>2</v>
      </c>
      <c r="B106" s="164" t="s">
        <v>50</v>
      </c>
      <c r="C106" s="50">
        <v>30</v>
      </c>
      <c r="D106" s="15">
        <v>10230000</v>
      </c>
      <c r="E106" s="15">
        <v>6780000</v>
      </c>
      <c r="F106" s="15">
        <v>2520000</v>
      </c>
      <c r="G106" s="15">
        <v>1140000</v>
      </c>
    </row>
    <row r="107" spans="1:7" ht="13.5" customHeight="1">
      <c r="A107" s="40">
        <v>2</v>
      </c>
      <c r="B107" s="165"/>
      <c r="C107" s="50">
        <v>20</v>
      </c>
      <c r="D107" s="15">
        <v>7673000</v>
      </c>
      <c r="E107" s="15">
        <v>5085000</v>
      </c>
      <c r="F107" s="15">
        <v>1890000</v>
      </c>
      <c r="G107" s="15">
        <v>855000</v>
      </c>
    </row>
    <row r="108" spans="1:7" ht="13.5" customHeight="1">
      <c r="A108" s="40">
        <v>2</v>
      </c>
      <c r="B108" s="164" t="s">
        <v>51</v>
      </c>
      <c r="C108" s="50">
        <v>30</v>
      </c>
      <c r="D108" s="14" t="s">
        <v>52</v>
      </c>
      <c r="E108" s="15">
        <v>1822000</v>
      </c>
      <c r="F108" s="14" t="s">
        <v>53</v>
      </c>
      <c r="G108" s="15">
        <v>266000</v>
      </c>
    </row>
    <row r="109" spans="1:7" ht="13.5" customHeight="1">
      <c r="A109" s="40">
        <v>2</v>
      </c>
      <c r="B109" s="165"/>
      <c r="C109" s="50">
        <v>20</v>
      </c>
      <c r="D109" s="15">
        <v>2265000</v>
      </c>
      <c r="E109" s="15">
        <v>1367000</v>
      </c>
      <c r="F109" s="15">
        <v>388000</v>
      </c>
      <c r="G109" s="15">
        <v>204000</v>
      </c>
    </row>
    <row r="110" spans="1:7" ht="14.25" customHeight="1">
      <c r="A110" s="40">
        <v>2</v>
      </c>
      <c r="B110" s="157" t="s">
        <v>54</v>
      </c>
      <c r="C110" s="14">
        <v>30</v>
      </c>
      <c r="D110" s="15">
        <v>820000</v>
      </c>
      <c r="E110" s="15">
        <v>496000</v>
      </c>
      <c r="F110" s="15">
        <v>197000</v>
      </c>
      <c r="G110" s="15">
        <v>101000</v>
      </c>
    </row>
    <row r="111" spans="1:7" ht="14.25" customHeight="1">
      <c r="A111" s="40">
        <v>2</v>
      </c>
      <c r="B111" s="159"/>
      <c r="C111" s="14">
        <v>20</v>
      </c>
      <c r="D111" s="15">
        <v>615000</v>
      </c>
      <c r="E111" s="15">
        <v>372000</v>
      </c>
      <c r="F111" s="15">
        <v>148000</v>
      </c>
      <c r="G111" s="15">
        <v>76000</v>
      </c>
    </row>
    <row r="112" spans="1:7" ht="14.25" customHeight="1">
      <c r="A112" s="40">
        <v>2</v>
      </c>
      <c r="B112" s="157" t="s">
        <v>55</v>
      </c>
      <c r="C112" s="14">
        <v>30</v>
      </c>
      <c r="D112" s="15">
        <v>664000</v>
      </c>
      <c r="E112" s="15">
        <v>464000</v>
      </c>
      <c r="F112" s="14" t="s">
        <v>56</v>
      </c>
      <c r="G112" s="15">
        <v>65000</v>
      </c>
    </row>
    <row r="113" spans="1:7" ht="14.25" customHeight="1">
      <c r="A113" s="40">
        <v>2</v>
      </c>
      <c r="B113" s="159"/>
      <c r="C113" s="14">
        <v>20</v>
      </c>
      <c r="D113" s="15">
        <v>498000</v>
      </c>
      <c r="E113" s="15">
        <v>348000</v>
      </c>
      <c r="F113" s="15">
        <v>116000</v>
      </c>
      <c r="G113" s="15">
        <v>49000</v>
      </c>
    </row>
    <row r="114" spans="1:7" ht="14.25" customHeight="1">
      <c r="A114" s="40">
        <v>2</v>
      </c>
      <c r="B114" s="157" t="s">
        <v>59</v>
      </c>
      <c r="C114" s="14">
        <v>30</v>
      </c>
      <c r="D114" s="15">
        <v>429000</v>
      </c>
      <c r="E114" s="15">
        <v>310000</v>
      </c>
      <c r="F114" s="14" t="s">
        <v>57</v>
      </c>
      <c r="G114" s="15">
        <v>53000</v>
      </c>
    </row>
    <row r="115" spans="1:7" ht="14.25" customHeight="1">
      <c r="A115" s="40">
        <v>2</v>
      </c>
      <c r="B115" s="159"/>
      <c r="C115" s="14">
        <v>20</v>
      </c>
      <c r="D115" s="15">
        <v>322000</v>
      </c>
      <c r="E115" s="15">
        <v>226000</v>
      </c>
      <c r="F115" s="15">
        <v>93000</v>
      </c>
      <c r="G115" s="15">
        <v>40000</v>
      </c>
    </row>
    <row r="116" spans="1:7" ht="13.5">
      <c r="A116" s="40">
        <v>2</v>
      </c>
      <c r="B116" s="207" t="s">
        <v>60</v>
      </c>
      <c r="C116" s="149">
        <v>30</v>
      </c>
      <c r="D116" s="14" t="s">
        <v>58</v>
      </c>
      <c r="E116" s="15">
        <v>276000</v>
      </c>
      <c r="F116" s="15">
        <v>114000</v>
      </c>
      <c r="G116" s="15">
        <v>49000</v>
      </c>
    </row>
    <row r="117" spans="1:7" ht="13.5">
      <c r="A117" s="40">
        <v>2</v>
      </c>
      <c r="B117" s="208"/>
      <c r="C117" s="149"/>
      <c r="D117" s="51">
        <v>-58000</v>
      </c>
      <c r="E117" s="51">
        <v>-36000</v>
      </c>
      <c r="F117" s="51">
        <v>-14000</v>
      </c>
      <c r="G117" s="51">
        <v>-7000</v>
      </c>
    </row>
    <row r="118" spans="1:7" ht="13.5">
      <c r="A118" s="40">
        <v>2</v>
      </c>
      <c r="B118" s="208"/>
      <c r="C118" s="209">
        <v>20</v>
      </c>
      <c r="D118" s="15">
        <v>295000</v>
      </c>
      <c r="E118" s="15">
        <v>207000</v>
      </c>
      <c r="F118" s="15">
        <v>85000</v>
      </c>
      <c r="G118" s="15">
        <v>36000</v>
      </c>
    </row>
    <row r="119" spans="1:7" ht="13.5">
      <c r="A119" s="40">
        <v>2</v>
      </c>
      <c r="B119" s="208"/>
      <c r="C119" s="209"/>
      <c r="D119" s="51">
        <v>-44000</v>
      </c>
      <c r="E119" s="51">
        <v>-27000</v>
      </c>
      <c r="F119" s="51">
        <v>-11000</v>
      </c>
      <c r="G119" s="51">
        <v>-6000</v>
      </c>
    </row>
    <row r="120" spans="1:7" ht="13.5">
      <c r="A120" s="40">
        <v>2</v>
      </c>
      <c r="B120" s="115" t="s">
        <v>63</v>
      </c>
      <c r="C120" s="14">
        <v>30</v>
      </c>
      <c r="D120" s="15">
        <v>352000</v>
      </c>
      <c r="E120" s="15">
        <v>246000</v>
      </c>
      <c r="F120" s="14" t="s">
        <v>61</v>
      </c>
      <c r="G120" s="15">
        <v>43000</v>
      </c>
    </row>
    <row r="121" spans="1:7" ht="13.5">
      <c r="A121" s="40">
        <v>2</v>
      </c>
      <c r="B121" s="115"/>
      <c r="C121" s="14">
        <v>20</v>
      </c>
      <c r="D121" s="15">
        <v>264000</v>
      </c>
      <c r="E121" s="15">
        <v>184000</v>
      </c>
      <c r="F121" s="15">
        <v>76000</v>
      </c>
      <c r="G121" s="15">
        <v>32000</v>
      </c>
    </row>
    <row r="122" spans="1:7" ht="14.25" customHeight="1">
      <c r="A122" s="40">
        <v>2</v>
      </c>
      <c r="B122" s="207" t="s">
        <v>65</v>
      </c>
      <c r="C122" s="149">
        <v>30</v>
      </c>
      <c r="D122" s="155">
        <v>310000</v>
      </c>
      <c r="E122" s="155">
        <v>216000</v>
      </c>
      <c r="F122" s="149" t="s">
        <v>62</v>
      </c>
      <c r="G122" s="155">
        <v>38000</v>
      </c>
    </row>
    <row r="123" spans="1:7" ht="14.25" customHeight="1">
      <c r="A123" s="40">
        <v>2</v>
      </c>
      <c r="B123" s="208"/>
      <c r="C123" s="149"/>
      <c r="D123" s="155"/>
      <c r="E123" s="155"/>
      <c r="F123" s="149"/>
      <c r="G123" s="155"/>
    </row>
    <row r="124" spans="1:7" ht="13.5">
      <c r="A124" s="40">
        <v>2</v>
      </c>
      <c r="B124" s="208"/>
      <c r="C124" s="149">
        <v>20</v>
      </c>
      <c r="D124" s="155">
        <v>232000</v>
      </c>
      <c r="E124" s="155">
        <v>162000</v>
      </c>
      <c r="F124" s="155">
        <v>67000</v>
      </c>
      <c r="G124" s="155">
        <v>28000</v>
      </c>
    </row>
    <row r="125" spans="1:7" ht="13.5">
      <c r="A125" s="40">
        <v>2</v>
      </c>
      <c r="B125" s="208"/>
      <c r="C125" s="149"/>
      <c r="D125" s="155"/>
      <c r="E125" s="155"/>
      <c r="F125" s="155"/>
      <c r="G125" s="155"/>
    </row>
    <row r="126" spans="1:7" ht="13.5">
      <c r="A126" s="40">
        <v>2</v>
      </c>
      <c r="B126" s="115" t="s">
        <v>66</v>
      </c>
      <c r="C126" s="21">
        <v>30</v>
      </c>
      <c r="D126" s="15">
        <v>253000</v>
      </c>
      <c r="E126" s="15">
        <v>176000</v>
      </c>
      <c r="F126" s="15">
        <v>73000</v>
      </c>
      <c r="G126" s="15">
        <v>32000</v>
      </c>
    </row>
    <row r="127" spans="1:7" ht="13.5">
      <c r="A127" s="40">
        <v>2</v>
      </c>
      <c r="B127" s="115"/>
      <c r="C127" s="21">
        <v>20</v>
      </c>
      <c r="D127" s="15">
        <v>190000</v>
      </c>
      <c r="E127" s="15">
        <v>132000</v>
      </c>
      <c r="F127" s="15">
        <v>55000</v>
      </c>
      <c r="G127" s="15">
        <v>24000</v>
      </c>
    </row>
    <row r="128" ht="13.5">
      <c r="A128" s="40">
        <v>2</v>
      </c>
    </row>
    <row r="129" spans="1:2" ht="13.5">
      <c r="A129" s="40">
        <v>2</v>
      </c>
      <c r="B129" s="44" t="s">
        <v>67</v>
      </c>
    </row>
    <row r="130" spans="1:7" ht="14.25" customHeight="1">
      <c r="A130" s="40">
        <v>2</v>
      </c>
      <c r="B130" s="114" t="s">
        <v>517</v>
      </c>
      <c r="C130" s="202" t="s">
        <v>515</v>
      </c>
      <c r="D130" s="114" t="s">
        <v>516</v>
      </c>
      <c r="E130" s="114"/>
      <c r="F130" s="114"/>
      <c r="G130" s="114"/>
    </row>
    <row r="131" spans="1:7" ht="13.5">
      <c r="A131" s="40">
        <v>2</v>
      </c>
      <c r="B131" s="114"/>
      <c r="C131" s="203"/>
      <c r="D131" s="36" t="s">
        <v>3</v>
      </c>
      <c r="E131" s="36" t="s">
        <v>5</v>
      </c>
      <c r="F131" s="36" t="s">
        <v>7</v>
      </c>
      <c r="G131" s="36" t="s">
        <v>9</v>
      </c>
    </row>
    <row r="132" spans="1:7" ht="16.5" customHeight="1">
      <c r="A132" s="40">
        <v>2</v>
      </c>
      <c r="B132" s="6" t="s">
        <v>26</v>
      </c>
      <c r="C132" s="14" t="s">
        <v>70</v>
      </c>
      <c r="D132" s="15">
        <v>1539000</v>
      </c>
      <c r="E132" s="15">
        <v>1012000</v>
      </c>
      <c r="F132" s="14" t="s">
        <v>71</v>
      </c>
      <c r="G132" s="15">
        <v>172000</v>
      </c>
    </row>
    <row r="133" spans="1:7" ht="16.5" customHeight="1">
      <c r="A133" s="40">
        <v>2</v>
      </c>
      <c r="B133" s="6" t="s">
        <v>72</v>
      </c>
      <c r="C133" s="14" t="s">
        <v>70</v>
      </c>
      <c r="D133" s="15">
        <v>453000</v>
      </c>
      <c r="E133" s="15">
        <v>273000</v>
      </c>
      <c r="F133" s="15">
        <v>78000</v>
      </c>
      <c r="G133" s="15">
        <v>40000</v>
      </c>
    </row>
    <row r="134" spans="1:7" ht="16.5" customHeight="1">
      <c r="A134" s="40">
        <v>2</v>
      </c>
      <c r="B134" s="6" t="s">
        <v>28</v>
      </c>
      <c r="C134" s="14" t="s">
        <v>70</v>
      </c>
      <c r="D134" s="15">
        <v>123000</v>
      </c>
      <c r="E134" s="15">
        <v>74000</v>
      </c>
      <c r="F134" s="15">
        <v>30000</v>
      </c>
      <c r="G134" s="15">
        <v>15000</v>
      </c>
    </row>
    <row r="135" spans="1:7" ht="16.5" customHeight="1">
      <c r="A135" s="40">
        <v>2</v>
      </c>
      <c r="B135" s="6" t="s">
        <v>29</v>
      </c>
      <c r="C135" s="14" t="s">
        <v>70</v>
      </c>
      <c r="D135" s="15">
        <v>100000</v>
      </c>
      <c r="E135" s="14" t="s">
        <v>73</v>
      </c>
      <c r="F135" s="15">
        <v>23000</v>
      </c>
      <c r="G135" s="15">
        <v>10000</v>
      </c>
    </row>
    <row r="136" spans="1:7" ht="16.5" customHeight="1">
      <c r="A136" s="40">
        <v>2</v>
      </c>
      <c r="B136" s="6" t="s">
        <v>30</v>
      </c>
      <c r="C136" s="14" t="s">
        <v>70</v>
      </c>
      <c r="D136" s="15">
        <v>64000</v>
      </c>
      <c r="E136" s="15">
        <v>45000</v>
      </c>
      <c r="F136" s="15">
        <v>19000</v>
      </c>
      <c r="G136" s="15">
        <v>8000</v>
      </c>
    </row>
    <row r="137" spans="1:7" ht="16.5" customHeight="1">
      <c r="A137" s="40">
        <v>2</v>
      </c>
      <c r="B137" s="6" t="s">
        <v>74</v>
      </c>
      <c r="C137" s="149" t="s">
        <v>70</v>
      </c>
      <c r="D137" s="14" t="s">
        <v>76</v>
      </c>
      <c r="E137" s="15">
        <v>41000</v>
      </c>
      <c r="F137" s="15">
        <v>17000</v>
      </c>
      <c r="G137" s="15">
        <v>7000</v>
      </c>
    </row>
    <row r="138" spans="1:7" ht="16.5" customHeight="1">
      <c r="A138" s="40">
        <v>2</v>
      </c>
      <c r="B138" s="6" t="s">
        <v>75</v>
      </c>
      <c r="C138" s="149"/>
      <c r="D138" s="51">
        <v>-9000</v>
      </c>
      <c r="E138" s="51">
        <v>-6000</v>
      </c>
      <c r="F138" s="51">
        <v>-2000</v>
      </c>
      <c r="G138" s="51">
        <v>-1000</v>
      </c>
    </row>
    <row r="139" spans="1:7" ht="16.5" customHeight="1">
      <c r="A139" s="40">
        <v>2</v>
      </c>
      <c r="B139" s="6" t="s">
        <v>32</v>
      </c>
      <c r="C139" s="14" t="s">
        <v>70</v>
      </c>
      <c r="D139" s="15">
        <v>53000</v>
      </c>
      <c r="E139" s="15">
        <v>37000</v>
      </c>
      <c r="F139" s="14" t="s">
        <v>77</v>
      </c>
      <c r="G139" s="15">
        <v>6000</v>
      </c>
    </row>
    <row r="140" spans="1:7" ht="16.5" customHeight="1">
      <c r="A140" s="40">
        <v>2</v>
      </c>
      <c r="B140" s="6" t="s">
        <v>78</v>
      </c>
      <c r="C140" s="149" t="s">
        <v>70</v>
      </c>
      <c r="D140" s="155">
        <v>47000</v>
      </c>
      <c r="E140" s="155">
        <v>32000</v>
      </c>
      <c r="F140" s="149" t="s">
        <v>80</v>
      </c>
      <c r="G140" s="155">
        <v>6000</v>
      </c>
    </row>
    <row r="141" spans="1:7" ht="16.5" customHeight="1">
      <c r="A141" s="40">
        <v>2</v>
      </c>
      <c r="B141" s="6" t="s">
        <v>79</v>
      </c>
      <c r="C141" s="149"/>
      <c r="D141" s="155"/>
      <c r="E141" s="155"/>
      <c r="F141" s="149"/>
      <c r="G141" s="155"/>
    </row>
    <row r="142" spans="1:7" ht="16.5" customHeight="1">
      <c r="A142" s="40">
        <v>2</v>
      </c>
      <c r="B142" s="6" t="s">
        <v>64</v>
      </c>
      <c r="C142" s="149"/>
      <c r="D142" s="155"/>
      <c r="E142" s="155"/>
      <c r="F142" s="149"/>
      <c r="G142" s="155"/>
    </row>
    <row r="143" spans="1:7" ht="16.5" customHeight="1">
      <c r="A143" s="40">
        <v>2</v>
      </c>
      <c r="B143" s="6" t="s">
        <v>81</v>
      </c>
      <c r="C143" s="149" t="s">
        <v>70</v>
      </c>
      <c r="D143" s="155">
        <v>38000</v>
      </c>
      <c r="E143" s="155">
        <v>26000</v>
      </c>
      <c r="F143" s="155">
        <v>11000</v>
      </c>
      <c r="G143" s="155">
        <v>5000</v>
      </c>
    </row>
    <row r="144" spans="1:7" ht="16.5" customHeight="1">
      <c r="A144" s="40">
        <v>2</v>
      </c>
      <c r="B144" s="6" t="s">
        <v>82</v>
      </c>
      <c r="C144" s="149"/>
      <c r="D144" s="155"/>
      <c r="E144" s="155"/>
      <c r="F144" s="155"/>
      <c r="G144" s="155"/>
    </row>
    <row r="145" ht="13.5">
      <c r="A145" s="40">
        <v>2</v>
      </c>
    </row>
    <row r="146" ht="13.5">
      <c r="A146" s="40">
        <v>2</v>
      </c>
    </row>
    <row r="147" spans="1:2" ht="13.5">
      <c r="A147" s="40">
        <v>2</v>
      </c>
      <c r="B147" s="44" t="s">
        <v>520</v>
      </c>
    </row>
    <row r="148" spans="1:7" ht="14.25" customHeight="1">
      <c r="A148" s="40">
        <v>2</v>
      </c>
      <c r="B148" s="114" t="s">
        <v>517</v>
      </c>
      <c r="C148" s="202" t="s">
        <v>515</v>
      </c>
      <c r="D148" s="114" t="s">
        <v>516</v>
      </c>
      <c r="E148" s="114"/>
      <c r="F148" s="114"/>
      <c r="G148" s="114"/>
    </row>
    <row r="149" spans="1:7" ht="13.5">
      <c r="A149" s="40">
        <v>2</v>
      </c>
      <c r="B149" s="114"/>
      <c r="C149" s="203"/>
      <c r="D149" s="36" t="s">
        <v>3</v>
      </c>
      <c r="E149" s="36" t="s">
        <v>5</v>
      </c>
      <c r="F149" s="36" t="s">
        <v>7</v>
      </c>
      <c r="G149" s="36" t="s">
        <v>9</v>
      </c>
    </row>
    <row r="150" spans="1:7" ht="14.25" customHeight="1">
      <c r="A150" s="40">
        <v>2</v>
      </c>
      <c r="B150" s="157" t="s">
        <v>519</v>
      </c>
      <c r="C150" s="162" t="s">
        <v>70</v>
      </c>
      <c r="D150" s="163">
        <v>714000</v>
      </c>
      <c r="E150" s="163">
        <v>452000</v>
      </c>
      <c r="F150" s="162" t="s">
        <v>83</v>
      </c>
      <c r="G150" s="163">
        <v>73000</v>
      </c>
    </row>
    <row r="151" spans="1:7" ht="28.5" customHeight="1">
      <c r="A151" s="40">
        <v>2</v>
      </c>
      <c r="B151" s="158"/>
      <c r="C151" s="162"/>
      <c r="D151" s="163"/>
      <c r="E151" s="163"/>
      <c r="F151" s="162"/>
      <c r="G151" s="163"/>
    </row>
    <row r="152" spans="1:7" ht="13.5">
      <c r="A152" s="40">
        <v>2</v>
      </c>
      <c r="B152" s="159"/>
      <c r="C152" s="162"/>
      <c r="D152" s="163"/>
      <c r="E152" s="163"/>
      <c r="F152" s="162"/>
      <c r="G152" s="163"/>
    </row>
    <row r="153" spans="1:7" ht="14.25">
      <c r="A153" s="40">
        <v>2</v>
      </c>
      <c r="B153" s="6" t="s">
        <v>84</v>
      </c>
      <c r="C153" s="162" t="s">
        <v>70</v>
      </c>
      <c r="D153" s="163">
        <v>194000</v>
      </c>
      <c r="E153" s="163">
        <v>134000</v>
      </c>
      <c r="F153" s="162" t="s">
        <v>86</v>
      </c>
      <c r="G153" s="163">
        <v>22000</v>
      </c>
    </row>
    <row r="154" spans="1:7" ht="14.25">
      <c r="A154" s="40">
        <v>2</v>
      </c>
      <c r="B154" s="6" t="s">
        <v>85</v>
      </c>
      <c r="C154" s="162"/>
      <c r="D154" s="163"/>
      <c r="E154" s="163"/>
      <c r="F154" s="162"/>
      <c r="G154" s="163"/>
    </row>
    <row r="155" spans="1:7" ht="14.25">
      <c r="A155" s="40">
        <v>2</v>
      </c>
      <c r="B155" s="6" t="s">
        <v>87</v>
      </c>
      <c r="C155" s="162" t="s">
        <v>70</v>
      </c>
      <c r="D155" s="163">
        <v>158000</v>
      </c>
      <c r="E155" s="163">
        <v>109000</v>
      </c>
      <c r="F155" s="163">
        <v>45000</v>
      </c>
      <c r="G155" s="163">
        <v>20000</v>
      </c>
    </row>
    <row r="156" spans="1:7" ht="14.25">
      <c r="A156" s="40">
        <v>2</v>
      </c>
      <c r="B156" s="6" t="s">
        <v>88</v>
      </c>
      <c r="C156" s="162"/>
      <c r="D156" s="163"/>
      <c r="E156" s="163"/>
      <c r="F156" s="163"/>
      <c r="G156" s="163"/>
    </row>
    <row r="157" spans="1:7" ht="14.25">
      <c r="A157" s="40">
        <v>2</v>
      </c>
      <c r="B157" s="6" t="s">
        <v>89</v>
      </c>
      <c r="C157" s="162" t="s">
        <v>70</v>
      </c>
      <c r="D157" s="163">
        <v>106000</v>
      </c>
      <c r="E157" s="163">
        <v>73000</v>
      </c>
      <c r="F157" s="163">
        <v>30000</v>
      </c>
      <c r="G157" s="163">
        <v>13000</v>
      </c>
    </row>
    <row r="158" spans="1:7" ht="14.25">
      <c r="A158" s="40">
        <v>2</v>
      </c>
      <c r="B158" s="6" t="s">
        <v>90</v>
      </c>
      <c r="C158" s="162"/>
      <c r="D158" s="163"/>
      <c r="E158" s="163"/>
      <c r="F158" s="163"/>
      <c r="G158" s="163"/>
    </row>
    <row r="159" ht="13.5">
      <c r="A159" s="40">
        <v>2</v>
      </c>
    </row>
    <row r="160" ht="13.5">
      <c r="A160" s="40">
        <v>2</v>
      </c>
    </row>
    <row r="161" spans="1:2" ht="16.5">
      <c r="A161" s="40">
        <v>2</v>
      </c>
      <c r="B161" s="52" t="s">
        <v>521</v>
      </c>
    </row>
    <row r="162" spans="1:5" ht="13.5">
      <c r="A162" s="40">
        <v>2</v>
      </c>
      <c r="B162" s="53" t="s">
        <v>523</v>
      </c>
      <c r="C162" s="24"/>
      <c r="D162" s="24"/>
      <c r="E162" s="78"/>
    </row>
    <row r="163" spans="1:6" ht="14.25" customHeight="1">
      <c r="A163" s="40">
        <v>2</v>
      </c>
      <c r="B163" s="210" t="s">
        <v>91</v>
      </c>
      <c r="C163" s="210"/>
      <c r="D163" s="210"/>
      <c r="E163" s="210"/>
      <c r="F163" s="57" t="s">
        <v>92</v>
      </c>
    </row>
    <row r="164" spans="1:7" ht="14.25" customHeight="1">
      <c r="A164" s="40">
        <v>2</v>
      </c>
      <c r="B164" s="160" t="s">
        <v>68</v>
      </c>
      <c r="C164" s="160" t="s">
        <v>69</v>
      </c>
      <c r="D164" s="160"/>
      <c r="E164" s="160"/>
      <c r="F164" s="160"/>
      <c r="G164" s="160"/>
    </row>
    <row r="165" spans="1:7" ht="14.25">
      <c r="A165" s="40">
        <v>2</v>
      </c>
      <c r="B165" s="160"/>
      <c r="C165" s="161" t="s">
        <v>2</v>
      </c>
      <c r="D165" s="161"/>
      <c r="E165" s="54" t="s">
        <v>4</v>
      </c>
      <c r="F165" s="54" t="s">
        <v>6</v>
      </c>
      <c r="G165" s="54" t="s">
        <v>8</v>
      </c>
    </row>
    <row r="166" spans="1:7" ht="14.25">
      <c r="A166" s="40">
        <v>2</v>
      </c>
      <c r="B166" s="6" t="s">
        <v>26</v>
      </c>
      <c r="C166" s="155">
        <v>146554</v>
      </c>
      <c r="D166" s="155"/>
      <c r="E166" s="15">
        <v>118522</v>
      </c>
      <c r="F166" s="14" t="s">
        <v>93</v>
      </c>
      <c r="G166" s="15">
        <v>36975</v>
      </c>
    </row>
    <row r="167" spans="1:7" ht="14.25">
      <c r="A167" s="40">
        <v>2</v>
      </c>
      <c r="B167" s="6" t="s">
        <v>27</v>
      </c>
      <c r="C167" s="155">
        <v>19116</v>
      </c>
      <c r="D167" s="155"/>
      <c r="E167" s="15">
        <v>15444</v>
      </c>
      <c r="F167" s="14" t="s">
        <v>94</v>
      </c>
      <c r="G167" s="15">
        <v>4825</v>
      </c>
    </row>
    <row r="168" spans="1:7" ht="14.25">
      <c r="A168" s="40">
        <v>2</v>
      </c>
      <c r="B168" s="6" t="s">
        <v>28</v>
      </c>
      <c r="C168" s="155">
        <v>10398</v>
      </c>
      <c r="D168" s="155"/>
      <c r="E168" s="15">
        <v>8395</v>
      </c>
      <c r="F168" s="14" t="s">
        <v>95</v>
      </c>
      <c r="G168" s="15">
        <v>2583</v>
      </c>
    </row>
    <row r="169" spans="1:7" ht="14.25">
      <c r="A169" s="40">
        <v>2</v>
      </c>
      <c r="B169" s="6" t="s">
        <v>29</v>
      </c>
      <c r="C169" s="155">
        <v>9731</v>
      </c>
      <c r="D169" s="155"/>
      <c r="E169" s="15">
        <v>7865</v>
      </c>
      <c r="F169" s="14" t="s">
        <v>96</v>
      </c>
      <c r="G169" s="15">
        <v>2446</v>
      </c>
    </row>
    <row r="170" spans="1:7" ht="14.25">
      <c r="A170" s="40">
        <v>2</v>
      </c>
      <c r="B170" s="6" t="s">
        <v>30</v>
      </c>
      <c r="C170" s="155">
        <v>8870</v>
      </c>
      <c r="D170" s="155"/>
      <c r="E170" s="15">
        <v>7162</v>
      </c>
      <c r="F170" s="14" t="s">
        <v>97</v>
      </c>
      <c r="G170" s="15">
        <v>2253</v>
      </c>
    </row>
    <row r="171" spans="1:7" ht="14.25">
      <c r="A171" s="40">
        <v>2</v>
      </c>
      <c r="B171" s="6" t="s">
        <v>31</v>
      </c>
      <c r="C171" s="155">
        <v>7861</v>
      </c>
      <c r="D171" s="155"/>
      <c r="E171" s="14" t="s">
        <v>98</v>
      </c>
      <c r="F171" s="14" t="s">
        <v>99</v>
      </c>
      <c r="G171" s="15">
        <v>1983</v>
      </c>
    </row>
    <row r="172" spans="1:7" ht="14.25">
      <c r="A172" s="40">
        <v>2</v>
      </c>
      <c r="B172" s="6" t="s">
        <v>32</v>
      </c>
      <c r="C172" s="155">
        <v>6165</v>
      </c>
      <c r="D172" s="155"/>
      <c r="E172" s="14" t="s">
        <v>100</v>
      </c>
      <c r="F172" s="14" t="s">
        <v>101</v>
      </c>
      <c r="G172" s="15">
        <v>1529</v>
      </c>
    </row>
    <row r="173" spans="1:10" ht="14.25" customHeight="1">
      <c r="A173" s="40">
        <v>2</v>
      </c>
      <c r="B173" s="157" t="s">
        <v>522</v>
      </c>
      <c r="C173" s="149" t="s">
        <v>102</v>
      </c>
      <c r="D173" s="149"/>
      <c r="E173" s="155">
        <v>4624</v>
      </c>
      <c r="F173" s="187" t="s">
        <v>103</v>
      </c>
      <c r="G173" s="190">
        <v>1434</v>
      </c>
      <c r="H173" s="41"/>
      <c r="I173" s="41"/>
      <c r="J173" s="41"/>
    </row>
    <row r="174" spans="1:10" ht="14.25">
      <c r="A174" s="40">
        <v>2</v>
      </c>
      <c r="B174" s="158"/>
      <c r="C174" s="149"/>
      <c r="D174" s="149"/>
      <c r="E174" s="155"/>
      <c r="F174" s="188"/>
      <c r="G174" s="191"/>
      <c r="H174" s="41"/>
      <c r="I174" s="55"/>
      <c r="J174" s="41"/>
    </row>
    <row r="175" spans="1:10" ht="14.25">
      <c r="A175" s="40">
        <v>2</v>
      </c>
      <c r="B175" s="159"/>
      <c r="C175" s="149"/>
      <c r="D175" s="149"/>
      <c r="E175" s="155"/>
      <c r="F175" s="189"/>
      <c r="G175" s="192"/>
      <c r="H175" s="41"/>
      <c r="I175" s="55"/>
      <c r="J175" s="41"/>
    </row>
    <row r="176" spans="1:10" ht="14.25">
      <c r="A176" s="40">
        <v>2</v>
      </c>
      <c r="B176" s="6" t="s">
        <v>33</v>
      </c>
      <c r="C176" s="155">
        <v>4569</v>
      </c>
      <c r="D176" s="155"/>
      <c r="E176" s="15">
        <v>3681</v>
      </c>
      <c r="F176" s="14" t="s">
        <v>104</v>
      </c>
      <c r="G176" s="15">
        <v>1190</v>
      </c>
      <c r="H176" s="41"/>
      <c r="I176" s="41"/>
      <c r="J176" s="41"/>
    </row>
    <row r="177" ht="13.5">
      <c r="A177" s="40">
        <v>2</v>
      </c>
    </row>
    <row r="178" spans="1:6" ht="14.25" customHeight="1">
      <c r="A178" s="40">
        <v>2</v>
      </c>
      <c r="B178" s="210" t="s">
        <v>105</v>
      </c>
      <c r="C178" s="210"/>
      <c r="D178" s="210"/>
      <c r="E178" s="210"/>
      <c r="F178" s="210"/>
    </row>
    <row r="179" spans="1:7" ht="14.25" customHeight="1">
      <c r="A179" s="40">
        <v>2</v>
      </c>
      <c r="B179" s="114" t="s">
        <v>517</v>
      </c>
      <c r="C179" s="202" t="s">
        <v>515</v>
      </c>
      <c r="D179" s="114" t="s">
        <v>516</v>
      </c>
      <c r="E179" s="114"/>
      <c r="F179" s="114"/>
      <c r="G179" s="114"/>
    </row>
    <row r="180" spans="1:7" ht="13.5">
      <c r="A180" s="40">
        <v>2</v>
      </c>
      <c r="B180" s="114"/>
      <c r="C180" s="203"/>
      <c r="D180" s="36" t="s">
        <v>3</v>
      </c>
      <c r="E180" s="36" t="s">
        <v>5</v>
      </c>
      <c r="F180" s="36" t="s">
        <v>7</v>
      </c>
      <c r="G180" s="36" t="s">
        <v>9</v>
      </c>
    </row>
    <row r="181" spans="1:7" ht="14.25">
      <c r="A181" s="40">
        <v>2</v>
      </c>
      <c r="B181" s="162" t="s">
        <v>26</v>
      </c>
      <c r="C181" s="6" t="s">
        <v>106</v>
      </c>
      <c r="D181" s="15">
        <v>10230000</v>
      </c>
      <c r="E181" s="15">
        <v>6780000</v>
      </c>
      <c r="F181" s="15">
        <v>2520000</v>
      </c>
      <c r="G181" s="15">
        <v>1140000</v>
      </c>
    </row>
    <row r="182" spans="1:7" ht="14.25">
      <c r="A182" s="40">
        <v>2</v>
      </c>
      <c r="B182" s="162"/>
      <c r="C182" s="6" t="s">
        <v>107</v>
      </c>
      <c r="D182" s="15">
        <v>7673000</v>
      </c>
      <c r="E182" s="15">
        <v>5085000</v>
      </c>
      <c r="F182" s="15">
        <v>1890000</v>
      </c>
      <c r="G182" s="15">
        <v>855000</v>
      </c>
    </row>
    <row r="183" spans="1:7" ht="14.25">
      <c r="A183" s="40">
        <v>2</v>
      </c>
      <c r="B183" s="162" t="s">
        <v>27</v>
      </c>
      <c r="C183" s="6" t="s">
        <v>106</v>
      </c>
      <c r="D183" s="14" t="s">
        <v>52</v>
      </c>
      <c r="E183" s="15">
        <v>1822000</v>
      </c>
      <c r="F183" s="14" t="s">
        <v>53</v>
      </c>
      <c r="G183" s="15">
        <v>266000</v>
      </c>
    </row>
    <row r="184" spans="1:7" ht="14.25">
      <c r="A184" s="40">
        <v>2</v>
      </c>
      <c r="B184" s="162"/>
      <c r="C184" s="6" t="s">
        <v>107</v>
      </c>
      <c r="D184" s="14" t="s">
        <v>108</v>
      </c>
      <c r="E184" s="15">
        <v>1367000</v>
      </c>
      <c r="F184" s="14" t="s">
        <v>109</v>
      </c>
      <c r="G184" s="15">
        <v>204000</v>
      </c>
    </row>
    <row r="185" spans="1:7" ht="14.25">
      <c r="A185" s="40">
        <v>2</v>
      </c>
      <c r="B185" s="162" t="s">
        <v>28</v>
      </c>
      <c r="C185" s="6" t="s">
        <v>106</v>
      </c>
      <c r="D185" s="15">
        <v>820000</v>
      </c>
      <c r="E185" s="15">
        <v>496000</v>
      </c>
      <c r="F185" s="14" t="s">
        <v>110</v>
      </c>
      <c r="G185" s="15">
        <v>101000</v>
      </c>
    </row>
    <row r="186" spans="1:7" ht="14.25">
      <c r="A186" s="40">
        <v>2</v>
      </c>
      <c r="B186" s="162"/>
      <c r="C186" s="6" t="s">
        <v>107</v>
      </c>
      <c r="D186" s="15">
        <v>615000</v>
      </c>
      <c r="E186" s="15">
        <v>372000</v>
      </c>
      <c r="F186" s="14" t="s">
        <v>111</v>
      </c>
      <c r="G186" s="15">
        <v>76000</v>
      </c>
    </row>
    <row r="187" spans="1:7" ht="14.25">
      <c r="A187" s="40">
        <v>2</v>
      </c>
      <c r="B187" s="162" t="s">
        <v>29</v>
      </c>
      <c r="C187" s="6" t="s">
        <v>106</v>
      </c>
      <c r="D187" s="15">
        <v>664000</v>
      </c>
      <c r="E187" s="15">
        <v>464000</v>
      </c>
      <c r="F187" s="14" t="s">
        <v>56</v>
      </c>
      <c r="G187" s="15">
        <v>65000</v>
      </c>
    </row>
    <row r="188" spans="1:7" ht="14.25">
      <c r="A188" s="40">
        <v>2</v>
      </c>
      <c r="B188" s="162"/>
      <c r="C188" s="6" t="s">
        <v>107</v>
      </c>
      <c r="D188" s="15">
        <v>498000</v>
      </c>
      <c r="E188" s="15">
        <v>348000</v>
      </c>
      <c r="F188" s="15">
        <v>116000</v>
      </c>
      <c r="G188" s="15">
        <v>49000</v>
      </c>
    </row>
    <row r="189" spans="1:7" ht="14.25">
      <c r="A189" s="40">
        <v>2</v>
      </c>
      <c r="B189" s="162" t="s">
        <v>30</v>
      </c>
      <c r="C189" s="6" t="s">
        <v>106</v>
      </c>
      <c r="D189" s="15">
        <v>429000</v>
      </c>
      <c r="E189" s="15">
        <v>301000</v>
      </c>
      <c r="F189" s="14" t="s">
        <v>57</v>
      </c>
      <c r="G189" s="15">
        <v>53000</v>
      </c>
    </row>
    <row r="190" spans="1:7" ht="14.25">
      <c r="A190" s="40">
        <v>2</v>
      </c>
      <c r="B190" s="162"/>
      <c r="C190" s="6" t="s">
        <v>107</v>
      </c>
      <c r="D190" s="15">
        <v>322000</v>
      </c>
      <c r="E190" s="15">
        <v>226000</v>
      </c>
      <c r="F190" s="15">
        <v>93000</v>
      </c>
      <c r="G190" s="15">
        <v>40000</v>
      </c>
    </row>
    <row r="191" spans="1:7" ht="14.25" customHeight="1">
      <c r="A191" s="40">
        <v>2</v>
      </c>
      <c r="B191" s="157" t="s">
        <v>524</v>
      </c>
      <c r="C191" s="162" t="s">
        <v>106</v>
      </c>
      <c r="D191" s="15">
        <v>393000</v>
      </c>
      <c r="E191" s="15">
        <v>276000</v>
      </c>
      <c r="F191" s="15">
        <v>114000</v>
      </c>
      <c r="G191" s="15">
        <v>49000</v>
      </c>
    </row>
    <row r="192" spans="1:7" ht="14.25" customHeight="1">
      <c r="A192" s="40">
        <v>2</v>
      </c>
      <c r="B192" s="158"/>
      <c r="C192" s="162"/>
      <c r="D192" s="51">
        <v>-58200</v>
      </c>
      <c r="E192" s="51">
        <v>-36000</v>
      </c>
      <c r="F192" s="51">
        <v>-14000</v>
      </c>
      <c r="G192" s="51">
        <v>-7000</v>
      </c>
    </row>
    <row r="193" spans="1:7" ht="13.5">
      <c r="A193" s="40">
        <v>2</v>
      </c>
      <c r="B193" s="158"/>
      <c r="C193" s="162" t="s">
        <v>107</v>
      </c>
      <c r="D193" s="15">
        <v>295700</v>
      </c>
      <c r="E193" s="15">
        <v>270000</v>
      </c>
      <c r="F193" s="15">
        <v>85000</v>
      </c>
      <c r="G193" s="15">
        <v>36000</v>
      </c>
    </row>
    <row r="194" spans="1:7" ht="13.5">
      <c r="A194" s="40">
        <v>2</v>
      </c>
      <c r="B194" s="159"/>
      <c r="C194" s="162"/>
      <c r="D194" s="51" t="s">
        <v>112</v>
      </c>
      <c r="E194" s="51">
        <v>-27000</v>
      </c>
      <c r="F194" s="51">
        <v>-11000</v>
      </c>
      <c r="G194" s="51">
        <v>-6000</v>
      </c>
    </row>
    <row r="195" spans="1:7" ht="14.25">
      <c r="A195" s="40">
        <v>2</v>
      </c>
      <c r="B195" s="162" t="s">
        <v>32</v>
      </c>
      <c r="C195" s="6" t="s">
        <v>106</v>
      </c>
      <c r="D195" s="15">
        <v>352000</v>
      </c>
      <c r="E195" s="15">
        <v>246000</v>
      </c>
      <c r="F195" s="14" t="s">
        <v>61</v>
      </c>
      <c r="G195" s="15">
        <v>43000</v>
      </c>
    </row>
    <row r="196" spans="1:7" ht="14.25">
      <c r="A196" s="40">
        <v>2</v>
      </c>
      <c r="B196" s="162"/>
      <c r="C196" s="6" t="s">
        <v>107</v>
      </c>
      <c r="D196" s="15">
        <v>264000</v>
      </c>
      <c r="E196" s="15">
        <v>184000</v>
      </c>
      <c r="F196" s="14" t="s">
        <v>113</v>
      </c>
      <c r="G196" s="15">
        <v>32000</v>
      </c>
    </row>
    <row r="197" spans="1:7" ht="14.25" customHeight="1">
      <c r="A197" s="40">
        <v>2</v>
      </c>
      <c r="B197" s="157" t="s">
        <v>525</v>
      </c>
      <c r="C197" s="162" t="s">
        <v>106</v>
      </c>
      <c r="D197" s="155">
        <v>310000</v>
      </c>
      <c r="E197" s="155">
        <v>216000</v>
      </c>
      <c r="F197" s="149" t="s">
        <v>62</v>
      </c>
      <c r="G197" s="155">
        <v>38000</v>
      </c>
    </row>
    <row r="198" spans="1:7" ht="14.25" customHeight="1">
      <c r="A198" s="40">
        <v>2</v>
      </c>
      <c r="B198" s="158"/>
      <c r="C198" s="162"/>
      <c r="D198" s="155"/>
      <c r="E198" s="155"/>
      <c r="F198" s="149"/>
      <c r="G198" s="155"/>
    </row>
    <row r="199" spans="1:7" ht="18" customHeight="1">
      <c r="A199" s="40">
        <v>2</v>
      </c>
      <c r="B199" s="159"/>
      <c r="C199" s="6" t="s">
        <v>107</v>
      </c>
      <c r="D199" s="15">
        <v>232000</v>
      </c>
      <c r="E199" s="15">
        <v>162000</v>
      </c>
      <c r="F199" s="14" t="s">
        <v>114</v>
      </c>
      <c r="G199" s="15">
        <v>28000</v>
      </c>
    </row>
    <row r="200" spans="1:7" ht="14.25">
      <c r="A200" s="40">
        <v>2</v>
      </c>
      <c r="B200" s="6" t="s">
        <v>81</v>
      </c>
      <c r="C200" s="6" t="s">
        <v>106</v>
      </c>
      <c r="D200" s="15">
        <v>253000</v>
      </c>
      <c r="E200" s="15">
        <v>176000</v>
      </c>
      <c r="F200" s="15">
        <v>73000</v>
      </c>
      <c r="G200" s="15">
        <v>32000</v>
      </c>
    </row>
    <row r="201" spans="1:7" ht="14.25">
      <c r="A201" s="40">
        <v>2</v>
      </c>
      <c r="B201" s="6" t="s">
        <v>82</v>
      </c>
      <c r="C201" s="6" t="s">
        <v>107</v>
      </c>
      <c r="D201" s="15">
        <v>190000</v>
      </c>
      <c r="E201" s="15">
        <v>132000</v>
      </c>
      <c r="F201" s="15">
        <v>55000</v>
      </c>
      <c r="G201" s="15">
        <v>24000</v>
      </c>
    </row>
    <row r="202" ht="13.5">
      <c r="A202" s="40">
        <v>2</v>
      </c>
    </row>
    <row r="203" ht="13.5">
      <c r="A203" s="40">
        <v>2</v>
      </c>
    </row>
    <row r="204" ht="13.5">
      <c r="A204" s="40">
        <v>2</v>
      </c>
    </row>
    <row r="205" spans="1:6" ht="14.25" customHeight="1">
      <c r="A205" s="40">
        <v>2</v>
      </c>
      <c r="B205" s="210" t="s">
        <v>526</v>
      </c>
      <c r="C205" s="210"/>
      <c r="D205" s="210"/>
      <c r="E205" s="210"/>
      <c r="F205" s="210"/>
    </row>
    <row r="206" spans="1:7" ht="14.25" customHeight="1">
      <c r="A206" s="40">
        <v>2</v>
      </c>
      <c r="B206" s="114" t="s">
        <v>517</v>
      </c>
      <c r="C206" s="202" t="s">
        <v>515</v>
      </c>
      <c r="D206" s="114" t="s">
        <v>516</v>
      </c>
      <c r="E206" s="114"/>
      <c r="F206" s="114"/>
      <c r="G206" s="114"/>
    </row>
    <row r="207" spans="1:7" ht="13.5">
      <c r="A207" s="40">
        <v>2</v>
      </c>
      <c r="B207" s="114"/>
      <c r="C207" s="203"/>
      <c r="D207" s="36" t="s">
        <v>3</v>
      </c>
      <c r="E207" s="36" t="s">
        <v>5</v>
      </c>
      <c r="F207" s="36" t="s">
        <v>7</v>
      </c>
      <c r="G207" s="36" t="s">
        <v>9</v>
      </c>
    </row>
    <row r="208" spans="1:7" ht="14.25" customHeight="1">
      <c r="A208" s="40">
        <v>2</v>
      </c>
      <c r="B208" s="157" t="s">
        <v>527</v>
      </c>
      <c r="C208" s="162" t="s">
        <v>106</v>
      </c>
      <c r="D208" s="155">
        <v>5369000</v>
      </c>
      <c r="E208" s="155">
        <v>3460000</v>
      </c>
      <c r="F208" s="155">
        <v>1093100</v>
      </c>
      <c r="G208" s="155">
        <v>480800</v>
      </c>
    </row>
    <row r="209" spans="1:7" ht="14.25" customHeight="1">
      <c r="A209" s="40">
        <v>2</v>
      </c>
      <c r="B209" s="158"/>
      <c r="C209" s="162"/>
      <c r="D209" s="155"/>
      <c r="E209" s="155"/>
      <c r="F209" s="155"/>
      <c r="G209" s="155"/>
    </row>
    <row r="210" spans="1:7" ht="13.5" customHeight="1">
      <c r="A210" s="40">
        <v>2</v>
      </c>
      <c r="B210" s="158"/>
      <c r="C210" s="162"/>
      <c r="D210" s="155"/>
      <c r="E210" s="155"/>
      <c r="F210" s="155"/>
      <c r="G210" s="155"/>
    </row>
    <row r="211" spans="1:7" ht="20.25" customHeight="1">
      <c r="A211" s="40">
        <v>2</v>
      </c>
      <c r="B211" s="159"/>
      <c r="C211" s="6" t="s">
        <v>107</v>
      </c>
      <c r="D211" s="15">
        <v>4027000</v>
      </c>
      <c r="E211" s="15">
        <v>2595000</v>
      </c>
      <c r="F211" s="15">
        <v>820000</v>
      </c>
      <c r="G211" s="15">
        <v>360800</v>
      </c>
    </row>
    <row r="212" spans="1:7" ht="15.75" customHeight="1">
      <c r="A212" s="40">
        <v>2</v>
      </c>
      <c r="B212" s="6" t="s">
        <v>45</v>
      </c>
      <c r="C212" s="6" t="s">
        <v>106</v>
      </c>
      <c r="D212" s="15">
        <v>1284000</v>
      </c>
      <c r="E212" s="15">
        <v>896000</v>
      </c>
      <c r="F212" s="15">
        <v>303900</v>
      </c>
      <c r="G212" s="15">
        <v>121000</v>
      </c>
    </row>
    <row r="213" spans="1:7" ht="15.75" customHeight="1">
      <c r="A213" s="40">
        <v>2</v>
      </c>
      <c r="B213" s="6" t="s">
        <v>85</v>
      </c>
      <c r="C213" s="6" t="s">
        <v>107</v>
      </c>
      <c r="D213" s="14" t="s">
        <v>117</v>
      </c>
      <c r="E213" s="15">
        <v>672000</v>
      </c>
      <c r="F213" s="15">
        <v>228000</v>
      </c>
      <c r="G213" s="15">
        <v>90900</v>
      </c>
    </row>
    <row r="214" spans="1:7" ht="15.75" customHeight="1">
      <c r="A214" s="40">
        <v>2</v>
      </c>
      <c r="B214" s="6" t="s">
        <v>87</v>
      </c>
      <c r="C214" s="6" t="s">
        <v>106</v>
      </c>
      <c r="D214" s="14" t="s">
        <v>118</v>
      </c>
      <c r="E214" s="15">
        <v>517000</v>
      </c>
      <c r="F214" s="15">
        <v>195200</v>
      </c>
      <c r="G214" s="15">
        <v>78200</v>
      </c>
    </row>
    <row r="215" spans="1:7" ht="15.75" customHeight="1">
      <c r="A215" s="40">
        <v>2</v>
      </c>
      <c r="B215" s="6" t="s">
        <v>88</v>
      </c>
      <c r="C215" s="6" t="s">
        <v>107</v>
      </c>
      <c r="D215" s="14" t="s">
        <v>119</v>
      </c>
      <c r="E215" s="15">
        <v>388000</v>
      </c>
      <c r="F215" s="15">
        <v>146500</v>
      </c>
      <c r="G215" s="15">
        <v>58700</v>
      </c>
    </row>
    <row r="216" ht="13.5">
      <c r="A216" s="40">
        <v>2</v>
      </c>
    </row>
    <row r="217" ht="13.5">
      <c r="A217" s="40">
        <v>2</v>
      </c>
    </row>
    <row r="218" spans="1:6" ht="14.25" customHeight="1">
      <c r="A218" s="40">
        <v>2</v>
      </c>
      <c r="B218" s="210" t="s">
        <v>528</v>
      </c>
      <c r="C218" s="210"/>
      <c r="D218" s="210"/>
      <c r="E218" s="210"/>
      <c r="F218" s="210"/>
    </row>
    <row r="219" spans="1:7" ht="14.25" customHeight="1">
      <c r="A219" s="40">
        <v>2</v>
      </c>
      <c r="B219" s="114" t="s">
        <v>517</v>
      </c>
      <c r="C219" s="202" t="s">
        <v>515</v>
      </c>
      <c r="D219" s="114" t="s">
        <v>516</v>
      </c>
      <c r="E219" s="114"/>
      <c r="F219" s="114"/>
      <c r="G219" s="114"/>
    </row>
    <row r="220" spans="1:7" ht="13.5">
      <c r="A220" s="40">
        <v>2</v>
      </c>
      <c r="B220" s="114"/>
      <c r="C220" s="203"/>
      <c r="D220" s="36" t="s">
        <v>3</v>
      </c>
      <c r="E220" s="36" t="s">
        <v>5</v>
      </c>
      <c r="F220" s="36" t="s">
        <v>7</v>
      </c>
      <c r="G220" s="36" t="s">
        <v>9</v>
      </c>
    </row>
    <row r="221" spans="1:7" ht="15.75" customHeight="1">
      <c r="A221" s="40">
        <v>2</v>
      </c>
      <c r="B221" s="6" t="s">
        <v>26</v>
      </c>
      <c r="C221" s="6" t="s">
        <v>70</v>
      </c>
      <c r="D221" s="6" t="s">
        <v>120</v>
      </c>
      <c r="E221" s="5">
        <v>1021000</v>
      </c>
      <c r="F221" s="6" t="s">
        <v>71</v>
      </c>
      <c r="G221" s="5">
        <v>172000</v>
      </c>
    </row>
    <row r="222" spans="1:7" ht="15.75" customHeight="1">
      <c r="A222" s="40">
        <v>2</v>
      </c>
      <c r="B222" s="6" t="s">
        <v>72</v>
      </c>
      <c r="C222" s="6" t="s">
        <v>70</v>
      </c>
      <c r="D222" s="6" t="s">
        <v>121</v>
      </c>
      <c r="E222" s="5">
        <v>273000</v>
      </c>
      <c r="F222" s="5">
        <v>78000</v>
      </c>
      <c r="G222" s="5">
        <v>40000</v>
      </c>
    </row>
    <row r="223" spans="1:7" ht="15.75" customHeight="1">
      <c r="A223" s="40">
        <v>2</v>
      </c>
      <c r="B223" s="6" t="s">
        <v>28</v>
      </c>
      <c r="C223" s="6" t="s">
        <v>70</v>
      </c>
      <c r="D223" s="5">
        <v>123000</v>
      </c>
      <c r="E223" s="5">
        <v>74000</v>
      </c>
      <c r="F223" s="5">
        <v>30000</v>
      </c>
      <c r="G223" s="5">
        <v>15000</v>
      </c>
    </row>
    <row r="224" spans="1:7" ht="15.75" customHeight="1">
      <c r="A224" s="40">
        <v>2</v>
      </c>
      <c r="B224" s="6" t="s">
        <v>29</v>
      </c>
      <c r="C224" s="6" t="s">
        <v>70</v>
      </c>
      <c r="D224" s="5">
        <v>100000</v>
      </c>
      <c r="E224" s="5">
        <v>70000</v>
      </c>
      <c r="F224" s="5">
        <v>23000</v>
      </c>
      <c r="G224" s="5">
        <v>10000</v>
      </c>
    </row>
    <row r="225" spans="1:7" ht="15.75" customHeight="1">
      <c r="A225" s="40">
        <v>2</v>
      </c>
      <c r="B225" s="6" t="s">
        <v>30</v>
      </c>
      <c r="C225" s="6" t="s">
        <v>70</v>
      </c>
      <c r="D225" s="6" t="s">
        <v>122</v>
      </c>
      <c r="E225" s="5">
        <v>45000</v>
      </c>
      <c r="F225" s="5">
        <v>19000</v>
      </c>
      <c r="G225" s="5">
        <v>8000</v>
      </c>
    </row>
    <row r="226" spans="1:7" ht="15.75" customHeight="1">
      <c r="A226" s="40">
        <v>2</v>
      </c>
      <c r="B226" s="8" t="s">
        <v>74</v>
      </c>
      <c r="C226" s="162" t="s">
        <v>70</v>
      </c>
      <c r="D226" s="6" t="s">
        <v>76</v>
      </c>
      <c r="E226" s="5">
        <v>41000</v>
      </c>
      <c r="F226" s="5">
        <v>17000</v>
      </c>
      <c r="G226" s="5">
        <v>7000</v>
      </c>
    </row>
    <row r="227" spans="1:7" ht="15.75" customHeight="1">
      <c r="A227" s="40">
        <v>2</v>
      </c>
      <c r="B227" s="10" t="s">
        <v>75</v>
      </c>
      <c r="C227" s="162"/>
      <c r="D227" s="12">
        <v>-9000</v>
      </c>
      <c r="E227" s="12">
        <v>-6000</v>
      </c>
      <c r="F227" s="12">
        <v>-2000</v>
      </c>
      <c r="G227" s="12">
        <v>-1000</v>
      </c>
    </row>
    <row r="228" spans="1:7" ht="15.75" customHeight="1">
      <c r="A228" s="40">
        <v>2</v>
      </c>
      <c r="B228" s="6" t="s">
        <v>32</v>
      </c>
      <c r="C228" s="6" t="s">
        <v>70</v>
      </c>
      <c r="D228" s="5">
        <v>53000</v>
      </c>
      <c r="E228" s="5">
        <v>37000</v>
      </c>
      <c r="F228" s="6" t="s">
        <v>77</v>
      </c>
      <c r="G228" s="5">
        <v>6000</v>
      </c>
    </row>
    <row r="229" spans="1:7" ht="15.75" customHeight="1">
      <c r="A229" s="40">
        <v>2</v>
      </c>
      <c r="B229" s="8" t="s">
        <v>78</v>
      </c>
      <c r="C229" s="162" t="s">
        <v>70</v>
      </c>
      <c r="D229" s="163">
        <v>47000</v>
      </c>
      <c r="E229" s="163">
        <v>32000</v>
      </c>
      <c r="F229" s="162" t="s">
        <v>80</v>
      </c>
      <c r="G229" s="163">
        <v>6000</v>
      </c>
    </row>
    <row r="230" spans="1:7" ht="15.75" customHeight="1">
      <c r="A230" s="40">
        <v>2</v>
      </c>
      <c r="B230" s="9" t="s">
        <v>79</v>
      </c>
      <c r="C230" s="162"/>
      <c r="D230" s="163"/>
      <c r="E230" s="163"/>
      <c r="F230" s="162"/>
      <c r="G230" s="163"/>
    </row>
    <row r="231" spans="1:7" ht="15.75" customHeight="1">
      <c r="A231" s="40">
        <v>2</v>
      </c>
      <c r="B231" s="10" t="s">
        <v>64</v>
      </c>
      <c r="C231" s="162"/>
      <c r="D231" s="163"/>
      <c r="E231" s="163"/>
      <c r="F231" s="162"/>
      <c r="G231" s="163"/>
    </row>
    <row r="232" spans="1:7" ht="15.75" customHeight="1">
      <c r="A232" s="40">
        <v>2</v>
      </c>
      <c r="B232" s="8" t="s">
        <v>81</v>
      </c>
      <c r="C232" s="162" t="s">
        <v>70</v>
      </c>
      <c r="D232" s="163">
        <v>38000</v>
      </c>
      <c r="E232" s="163">
        <v>26000</v>
      </c>
      <c r="F232" s="163">
        <v>11000</v>
      </c>
      <c r="G232" s="163">
        <v>5000</v>
      </c>
    </row>
    <row r="233" spans="1:7" ht="15.75" customHeight="1">
      <c r="A233" s="40">
        <v>2</v>
      </c>
      <c r="B233" s="10" t="s">
        <v>82</v>
      </c>
      <c r="C233" s="162"/>
      <c r="D233" s="163"/>
      <c r="E233" s="163"/>
      <c r="F233" s="163"/>
      <c r="G233" s="163"/>
    </row>
    <row r="234" ht="13.5">
      <c r="A234" s="40">
        <v>2</v>
      </c>
    </row>
    <row r="235" ht="13.5">
      <c r="A235" s="40">
        <v>2</v>
      </c>
    </row>
    <row r="236" spans="1:6" ht="14.25" customHeight="1">
      <c r="A236" s="40">
        <v>2</v>
      </c>
      <c r="B236" s="210" t="s">
        <v>529</v>
      </c>
      <c r="C236" s="210"/>
      <c r="D236" s="210"/>
      <c r="E236" s="210"/>
      <c r="F236" s="210"/>
    </row>
    <row r="237" spans="1:7" ht="14.25" customHeight="1">
      <c r="A237" s="40">
        <v>2</v>
      </c>
      <c r="B237" s="114" t="s">
        <v>517</v>
      </c>
      <c r="C237" s="202" t="s">
        <v>515</v>
      </c>
      <c r="D237" s="114" t="s">
        <v>516</v>
      </c>
      <c r="E237" s="114"/>
      <c r="F237" s="114"/>
      <c r="G237" s="114"/>
    </row>
    <row r="238" spans="1:7" ht="13.5">
      <c r="A238" s="40">
        <v>2</v>
      </c>
      <c r="B238" s="114"/>
      <c r="C238" s="203"/>
      <c r="D238" s="36" t="s">
        <v>3</v>
      </c>
      <c r="E238" s="36" t="s">
        <v>5</v>
      </c>
      <c r="F238" s="36" t="s">
        <v>7</v>
      </c>
      <c r="G238" s="36" t="s">
        <v>9</v>
      </c>
    </row>
    <row r="239" spans="1:7" ht="14.25">
      <c r="A239" s="40">
        <v>2</v>
      </c>
      <c r="B239" s="8" t="s">
        <v>38</v>
      </c>
      <c r="C239" s="162" t="s">
        <v>70</v>
      </c>
      <c r="D239" s="163">
        <v>808000</v>
      </c>
      <c r="E239" s="163">
        <v>516000</v>
      </c>
      <c r="F239" s="162" t="s">
        <v>124</v>
      </c>
      <c r="G239" s="163">
        <v>85000</v>
      </c>
    </row>
    <row r="240" spans="1:7" ht="14.25">
      <c r="A240" s="40">
        <v>2</v>
      </c>
      <c r="B240" s="9" t="s">
        <v>123</v>
      </c>
      <c r="C240" s="162"/>
      <c r="D240" s="163"/>
      <c r="E240" s="163"/>
      <c r="F240" s="162"/>
      <c r="G240" s="163"/>
    </row>
    <row r="241" spans="1:7" ht="14.25">
      <c r="A241" s="40">
        <v>2</v>
      </c>
      <c r="B241" s="9" t="s">
        <v>115</v>
      </c>
      <c r="C241" s="162"/>
      <c r="D241" s="163"/>
      <c r="E241" s="163"/>
      <c r="F241" s="162"/>
      <c r="G241" s="163"/>
    </row>
    <row r="242" spans="1:7" ht="14.25">
      <c r="A242" s="40">
        <v>2</v>
      </c>
      <c r="B242" s="10" t="s">
        <v>116</v>
      </c>
      <c r="C242" s="162"/>
      <c r="D242" s="163"/>
      <c r="E242" s="163"/>
      <c r="F242" s="162"/>
      <c r="G242" s="163"/>
    </row>
    <row r="243" spans="1:7" ht="14.25">
      <c r="A243" s="40">
        <v>2</v>
      </c>
      <c r="B243" s="8" t="s">
        <v>84</v>
      </c>
      <c r="C243" s="162" t="s">
        <v>70</v>
      </c>
      <c r="D243" s="163">
        <v>194000</v>
      </c>
      <c r="E243" s="163">
        <v>134000</v>
      </c>
      <c r="F243" s="162" t="s">
        <v>86</v>
      </c>
      <c r="G243" s="163">
        <v>22000</v>
      </c>
    </row>
    <row r="244" spans="1:7" ht="14.25">
      <c r="A244" s="40">
        <v>2</v>
      </c>
      <c r="B244" s="10" t="s">
        <v>85</v>
      </c>
      <c r="C244" s="162"/>
      <c r="D244" s="163"/>
      <c r="E244" s="163"/>
      <c r="F244" s="162"/>
      <c r="G244" s="163"/>
    </row>
    <row r="245" spans="1:7" ht="14.25">
      <c r="A245" s="40">
        <v>2</v>
      </c>
      <c r="B245" s="8" t="s">
        <v>87</v>
      </c>
      <c r="C245" s="162" t="s">
        <v>70</v>
      </c>
      <c r="D245" s="163">
        <v>111000</v>
      </c>
      <c r="E245" s="163">
        <v>77000</v>
      </c>
      <c r="F245" s="163">
        <v>32000</v>
      </c>
      <c r="G245" s="163">
        <v>14000</v>
      </c>
    </row>
    <row r="246" spans="1:7" ht="14.25">
      <c r="A246" s="40">
        <v>2</v>
      </c>
      <c r="B246" s="10" t="s">
        <v>88</v>
      </c>
      <c r="C246" s="162"/>
      <c r="D246" s="163"/>
      <c r="E246" s="163"/>
      <c r="F246" s="163"/>
      <c r="G246" s="163"/>
    </row>
    <row r="247" ht="13.5">
      <c r="A247" s="40">
        <v>2</v>
      </c>
    </row>
    <row r="248" ht="13.5">
      <c r="A248" s="40">
        <v>2</v>
      </c>
    </row>
    <row r="249" spans="1:2" ht="16.5">
      <c r="A249" s="40">
        <v>2</v>
      </c>
      <c r="B249" s="56" t="s">
        <v>530</v>
      </c>
    </row>
    <row r="250" ht="13.5">
      <c r="A250" s="40">
        <v>2</v>
      </c>
    </row>
    <row r="251" spans="1:6" s="1" customFormat="1" ht="14.25" customHeight="1">
      <c r="A251" s="40">
        <v>2</v>
      </c>
      <c r="B251" s="211" t="s">
        <v>531</v>
      </c>
      <c r="C251" s="211"/>
      <c r="D251" s="211"/>
      <c r="E251" s="211"/>
      <c r="F251" s="57" t="s">
        <v>92</v>
      </c>
    </row>
    <row r="252" spans="1:7" s="1" customFormat="1" ht="14.25" customHeight="1">
      <c r="A252" s="40">
        <v>2</v>
      </c>
      <c r="B252" s="160" t="s">
        <v>68</v>
      </c>
      <c r="C252" s="160" t="s">
        <v>69</v>
      </c>
      <c r="D252" s="160"/>
      <c r="E252" s="160"/>
      <c r="F252" s="160"/>
      <c r="G252" s="160"/>
    </row>
    <row r="253" spans="1:7" s="1" customFormat="1" ht="14.25">
      <c r="A253" s="40">
        <v>2</v>
      </c>
      <c r="B253" s="160"/>
      <c r="C253" s="161" t="s">
        <v>2</v>
      </c>
      <c r="D253" s="161"/>
      <c r="E253" s="54" t="s">
        <v>4</v>
      </c>
      <c r="F253" s="54" t="s">
        <v>6</v>
      </c>
      <c r="G253" s="54" t="s">
        <v>8</v>
      </c>
    </row>
    <row r="254" spans="1:7" s="1" customFormat="1" ht="14.25">
      <c r="A254" s="40">
        <v>2</v>
      </c>
      <c r="B254" s="6" t="s">
        <v>26</v>
      </c>
      <c r="C254" s="155">
        <v>116228</v>
      </c>
      <c r="D254" s="155"/>
      <c r="E254" s="15">
        <v>94000</v>
      </c>
      <c r="F254" s="15">
        <v>63634</v>
      </c>
      <c r="G254" s="15">
        <v>29280</v>
      </c>
    </row>
    <row r="255" spans="1:7" s="1" customFormat="1" ht="14.25">
      <c r="A255" s="40">
        <v>2</v>
      </c>
      <c r="B255" s="6" t="s">
        <v>125</v>
      </c>
      <c r="C255" s="155">
        <v>19116</v>
      </c>
      <c r="D255" s="155"/>
      <c r="E255" s="15">
        <v>15444</v>
      </c>
      <c r="F255" s="15">
        <v>10468</v>
      </c>
      <c r="G255" s="15">
        <v>4825</v>
      </c>
    </row>
    <row r="256" spans="1:7" s="1" customFormat="1" ht="14.25">
      <c r="A256" s="40">
        <v>2</v>
      </c>
      <c r="B256" s="6" t="s">
        <v>126</v>
      </c>
      <c r="C256" s="155">
        <v>10398</v>
      </c>
      <c r="D256" s="155"/>
      <c r="E256" s="15">
        <v>8395</v>
      </c>
      <c r="F256" s="15">
        <v>5659</v>
      </c>
      <c r="G256" s="15">
        <v>2583</v>
      </c>
    </row>
    <row r="257" spans="1:7" s="1" customFormat="1" ht="14.25">
      <c r="A257" s="40">
        <v>2</v>
      </c>
      <c r="B257" s="6" t="s">
        <v>127</v>
      </c>
      <c r="C257" s="155">
        <v>17835</v>
      </c>
      <c r="D257" s="155"/>
      <c r="E257" s="15">
        <v>14431</v>
      </c>
      <c r="F257" s="15">
        <v>9806</v>
      </c>
      <c r="G257" s="15">
        <v>4482</v>
      </c>
    </row>
    <row r="258" spans="1:7" s="1" customFormat="1" ht="14.25">
      <c r="A258" s="40">
        <v>2</v>
      </c>
      <c r="B258" s="6" t="s">
        <v>128</v>
      </c>
      <c r="C258" s="155">
        <v>16860</v>
      </c>
      <c r="D258" s="155"/>
      <c r="E258" s="15">
        <v>13636</v>
      </c>
      <c r="F258" s="15">
        <v>9241</v>
      </c>
      <c r="G258" s="15">
        <v>4261</v>
      </c>
    </row>
    <row r="259" spans="1:7" s="1" customFormat="1" ht="14.25">
      <c r="A259" s="40">
        <v>2</v>
      </c>
      <c r="B259" s="6" t="s">
        <v>129</v>
      </c>
      <c r="C259" s="155">
        <v>8870</v>
      </c>
      <c r="D259" s="155"/>
      <c r="E259" s="15">
        <v>7162</v>
      </c>
      <c r="F259" s="15">
        <v>4837</v>
      </c>
      <c r="G259" s="15">
        <v>2533</v>
      </c>
    </row>
    <row r="260" spans="1:7" s="1" customFormat="1" ht="14.25">
      <c r="A260" s="40">
        <v>2</v>
      </c>
      <c r="B260" s="6" t="s">
        <v>130</v>
      </c>
      <c r="C260" s="155">
        <v>7861</v>
      </c>
      <c r="D260" s="155"/>
      <c r="E260" s="15">
        <v>6353</v>
      </c>
      <c r="F260" s="15">
        <v>4277</v>
      </c>
      <c r="G260" s="15">
        <v>1983</v>
      </c>
    </row>
    <row r="261" spans="1:7" s="1" customFormat="1" ht="14.25">
      <c r="A261" s="40">
        <v>2</v>
      </c>
      <c r="B261" s="6" t="s">
        <v>131</v>
      </c>
      <c r="C261" s="155">
        <v>7861</v>
      </c>
      <c r="D261" s="155"/>
      <c r="E261" s="15">
        <v>6353</v>
      </c>
      <c r="F261" s="15">
        <v>4277</v>
      </c>
      <c r="G261" s="15">
        <v>1983</v>
      </c>
    </row>
    <row r="262" spans="1:7" s="1" customFormat="1" ht="14.25">
      <c r="A262" s="40">
        <v>2</v>
      </c>
      <c r="B262" s="6" t="s">
        <v>132</v>
      </c>
      <c r="C262" s="155">
        <v>10277</v>
      </c>
      <c r="D262" s="155"/>
      <c r="E262" s="15">
        <v>8325</v>
      </c>
      <c r="F262" s="15">
        <v>5639</v>
      </c>
      <c r="G262" s="15">
        <v>2600</v>
      </c>
    </row>
    <row r="263" spans="1:7" s="1" customFormat="1" ht="14.25">
      <c r="A263" s="40">
        <v>2</v>
      </c>
      <c r="B263" s="6" t="s">
        <v>133</v>
      </c>
      <c r="C263" s="155">
        <v>11318</v>
      </c>
      <c r="D263" s="155"/>
      <c r="E263" s="15">
        <v>9160</v>
      </c>
      <c r="F263" s="15">
        <v>6238</v>
      </c>
      <c r="G263" s="15">
        <v>2864</v>
      </c>
    </row>
    <row r="264" spans="1:7" s="1" customFormat="1" ht="14.25">
      <c r="A264" s="40">
        <v>2</v>
      </c>
      <c r="B264" s="6" t="s">
        <v>134</v>
      </c>
      <c r="C264" s="155">
        <v>5832</v>
      </c>
      <c r="D264" s="155"/>
      <c r="E264" s="15">
        <v>4741</v>
      </c>
      <c r="F264" s="15">
        <v>3192</v>
      </c>
      <c r="G264" s="15">
        <v>1446</v>
      </c>
    </row>
    <row r="265" ht="13.5">
      <c r="A265" s="40">
        <v>2</v>
      </c>
    </row>
    <row r="266" spans="1:6" ht="14.25" customHeight="1">
      <c r="A266" s="40">
        <v>2</v>
      </c>
      <c r="B266" s="210" t="s">
        <v>105</v>
      </c>
      <c r="C266" s="210"/>
      <c r="D266" s="210"/>
      <c r="E266" s="210"/>
      <c r="F266" s="210"/>
    </row>
    <row r="267" spans="1:7" ht="14.25" customHeight="1">
      <c r="A267" s="40">
        <v>2</v>
      </c>
      <c r="B267" s="114" t="s">
        <v>517</v>
      </c>
      <c r="C267" s="202" t="s">
        <v>515</v>
      </c>
      <c r="D267" s="114" t="s">
        <v>516</v>
      </c>
      <c r="E267" s="114"/>
      <c r="F267" s="114"/>
      <c r="G267" s="114"/>
    </row>
    <row r="268" spans="1:7" ht="13.5">
      <c r="A268" s="40">
        <v>2</v>
      </c>
      <c r="B268" s="114"/>
      <c r="C268" s="203"/>
      <c r="D268" s="36" t="s">
        <v>3</v>
      </c>
      <c r="E268" s="36" t="s">
        <v>5</v>
      </c>
      <c r="F268" s="36" t="s">
        <v>7</v>
      </c>
      <c r="G268" s="36" t="s">
        <v>9</v>
      </c>
    </row>
    <row r="269" spans="1:7" ht="14.25">
      <c r="A269" s="40">
        <v>2</v>
      </c>
      <c r="B269" s="162" t="s">
        <v>26</v>
      </c>
      <c r="C269" s="6" t="s">
        <v>106</v>
      </c>
      <c r="D269" s="15">
        <v>8662000</v>
      </c>
      <c r="E269" s="15">
        <v>5685000</v>
      </c>
      <c r="F269" s="15">
        <v>2068000</v>
      </c>
      <c r="G269" s="15">
        <v>945000</v>
      </c>
    </row>
    <row r="270" spans="1:7" ht="14.25">
      <c r="A270" s="40">
        <v>2</v>
      </c>
      <c r="B270" s="162"/>
      <c r="C270" s="6" t="s">
        <v>107</v>
      </c>
      <c r="D270" s="15">
        <v>6498000</v>
      </c>
      <c r="E270" s="15">
        <v>4265000</v>
      </c>
      <c r="F270" s="15">
        <v>1551000</v>
      </c>
      <c r="G270" s="15">
        <v>712000</v>
      </c>
    </row>
    <row r="271" spans="1:7" ht="14.25">
      <c r="A271" s="40">
        <v>2</v>
      </c>
      <c r="B271" s="162" t="s">
        <v>125</v>
      </c>
      <c r="C271" s="6" t="s">
        <v>106</v>
      </c>
      <c r="D271" s="15">
        <v>3018000</v>
      </c>
      <c r="E271" s="15">
        <v>1822000</v>
      </c>
      <c r="F271" s="15">
        <v>521000</v>
      </c>
      <c r="G271" s="15">
        <v>266000</v>
      </c>
    </row>
    <row r="272" spans="1:7" ht="14.25">
      <c r="A272" s="40">
        <v>2</v>
      </c>
      <c r="B272" s="162"/>
      <c r="C272" s="6" t="s">
        <v>107</v>
      </c>
      <c r="D272" s="15">
        <v>2265000</v>
      </c>
      <c r="E272" s="15">
        <v>1367000</v>
      </c>
      <c r="F272" s="15">
        <v>388000</v>
      </c>
      <c r="G272" s="15">
        <v>204000</v>
      </c>
    </row>
    <row r="273" spans="1:7" ht="14.25">
      <c r="A273" s="40">
        <v>2</v>
      </c>
      <c r="B273" s="162" t="s">
        <v>126</v>
      </c>
      <c r="C273" s="6" t="s">
        <v>106</v>
      </c>
      <c r="D273" s="15">
        <v>820000</v>
      </c>
      <c r="E273" s="15">
        <v>496000</v>
      </c>
      <c r="F273" s="15">
        <v>197000</v>
      </c>
      <c r="G273" s="15">
        <v>101000</v>
      </c>
    </row>
    <row r="274" spans="1:7" ht="14.25">
      <c r="A274" s="40">
        <v>2</v>
      </c>
      <c r="B274" s="162"/>
      <c r="C274" s="6" t="s">
        <v>107</v>
      </c>
      <c r="D274" s="15">
        <v>615000</v>
      </c>
      <c r="E274" s="15">
        <v>372000</v>
      </c>
      <c r="F274" s="15">
        <v>148000</v>
      </c>
      <c r="G274" s="15">
        <v>76000</v>
      </c>
    </row>
    <row r="275" spans="1:7" ht="14.25">
      <c r="A275" s="40">
        <v>2</v>
      </c>
      <c r="B275" s="162" t="s">
        <v>127</v>
      </c>
      <c r="C275" s="6" t="s">
        <v>106</v>
      </c>
      <c r="D275" s="15">
        <v>1104000</v>
      </c>
      <c r="E275" s="15">
        <v>771000</v>
      </c>
      <c r="F275" s="15">
        <v>280000</v>
      </c>
      <c r="G275" s="15">
        <v>119000</v>
      </c>
    </row>
    <row r="276" spans="1:7" ht="14.25">
      <c r="A276" s="40">
        <v>2</v>
      </c>
      <c r="B276" s="162"/>
      <c r="C276" s="6" t="s">
        <v>107</v>
      </c>
      <c r="D276" s="15">
        <v>827000</v>
      </c>
      <c r="E276" s="15">
        <v>578000</v>
      </c>
      <c r="F276" s="15">
        <v>211000</v>
      </c>
      <c r="G276" s="15">
        <v>89000</v>
      </c>
    </row>
    <row r="277" spans="1:7" ht="14.25">
      <c r="A277" s="40">
        <v>2</v>
      </c>
      <c r="B277" s="162" t="s">
        <v>128</v>
      </c>
      <c r="C277" s="6" t="s">
        <v>106</v>
      </c>
      <c r="D277" s="15">
        <v>863000</v>
      </c>
      <c r="E277" s="15">
        <v>603000</v>
      </c>
      <c r="F277" s="15">
        <v>249000</v>
      </c>
      <c r="G277" s="15">
        <v>106000</v>
      </c>
    </row>
    <row r="278" spans="1:7" ht="14.25">
      <c r="A278" s="40">
        <v>2</v>
      </c>
      <c r="B278" s="162"/>
      <c r="C278" s="6" t="s">
        <v>107</v>
      </c>
      <c r="D278" s="15">
        <v>647000</v>
      </c>
      <c r="E278" s="15">
        <v>453000</v>
      </c>
      <c r="F278" s="15">
        <v>187000</v>
      </c>
      <c r="G278" s="15">
        <v>79000</v>
      </c>
    </row>
    <row r="279" spans="1:7" ht="14.25">
      <c r="A279" s="40">
        <v>2</v>
      </c>
      <c r="B279" s="162" t="s">
        <v>129</v>
      </c>
      <c r="C279" s="6" t="s">
        <v>106</v>
      </c>
      <c r="D279" s="15">
        <v>429000</v>
      </c>
      <c r="E279" s="15">
        <v>301000</v>
      </c>
      <c r="F279" s="15">
        <v>124000</v>
      </c>
      <c r="G279" s="15">
        <v>53000</v>
      </c>
    </row>
    <row r="280" spans="1:7" ht="14.25">
      <c r="A280" s="40">
        <v>2</v>
      </c>
      <c r="B280" s="162"/>
      <c r="C280" s="6" t="s">
        <v>107</v>
      </c>
      <c r="D280" s="15">
        <v>322000</v>
      </c>
      <c r="E280" s="15">
        <v>226000</v>
      </c>
      <c r="F280" s="15">
        <v>93000</v>
      </c>
      <c r="G280" s="15">
        <v>40000</v>
      </c>
    </row>
    <row r="281" spans="1:7" ht="14.25">
      <c r="A281" s="40">
        <v>2</v>
      </c>
      <c r="B281" s="162" t="s">
        <v>130</v>
      </c>
      <c r="C281" s="6" t="s">
        <v>106</v>
      </c>
      <c r="D281" s="15">
        <v>451000</v>
      </c>
      <c r="E281" s="15">
        <v>312000</v>
      </c>
      <c r="F281" s="15">
        <v>128000</v>
      </c>
      <c r="G281" s="15">
        <v>56000</v>
      </c>
    </row>
    <row r="282" spans="1:7" ht="14.25">
      <c r="A282" s="40">
        <v>2</v>
      </c>
      <c r="B282" s="162"/>
      <c r="C282" s="6" t="s">
        <v>107</v>
      </c>
      <c r="D282" s="15">
        <v>339000</v>
      </c>
      <c r="E282" s="15">
        <v>234000</v>
      </c>
      <c r="F282" s="15">
        <v>96000</v>
      </c>
      <c r="G282" s="15">
        <v>42000</v>
      </c>
    </row>
    <row r="283" spans="1:7" ht="14.25">
      <c r="A283" s="40">
        <v>2</v>
      </c>
      <c r="B283" s="162" t="s">
        <v>131</v>
      </c>
      <c r="C283" s="6" t="s">
        <v>106</v>
      </c>
      <c r="D283" s="15">
        <v>393000</v>
      </c>
      <c r="E283" s="15">
        <v>276000</v>
      </c>
      <c r="F283" s="15">
        <v>114000</v>
      </c>
      <c r="G283" s="15">
        <v>49000</v>
      </c>
    </row>
    <row r="284" spans="1:7" ht="14.25">
      <c r="A284" s="40">
        <v>2</v>
      </c>
      <c r="B284" s="162"/>
      <c r="C284" s="6" t="s">
        <v>107</v>
      </c>
      <c r="D284" s="15">
        <v>295000</v>
      </c>
      <c r="E284" s="15">
        <v>207000</v>
      </c>
      <c r="F284" s="15">
        <v>85000</v>
      </c>
      <c r="G284" s="15">
        <v>36000</v>
      </c>
    </row>
    <row r="285" spans="1:7" ht="14.25">
      <c r="A285" s="40">
        <v>2</v>
      </c>
      <c r="B285" s="162" t="s">
        <v>132</v>
      </c>
      <c r="C285" s="6" t="s">
        <v>106</v>
      </c>
      <c r="D285" s="15">
        <v>580000</v>
      </c>
      <c r="E285" s="15">
        <v>404000</v>
      </c>
      <c r="F285" s="15">
        <v>167000</v>
      </c>
      <c r="G285" s="15">
        <v>72000</v>
      </c>
    </row>
    <row r="286" spans="1:7" ht="14.25">
      <c r="A286" s="40">
        <v>2</v>
      </c>
      <c r="B286" s="162"/>
      <c r="C286" s="6" t="s">
        <v>107</v>
      </c>
      <c r="D286" s="15">
        <v>435000</v>
      </c>
      <c r="E286" s="15">
        <v>303000</v>
      </c>
      <c r="F286" s="15">
        <v>126000</v>
      </c>
      <c r="G286" s="15">
        <v>54000</v>
      </c>
    </row>
    <row r="287" spans="1:7" ht="14.25">
      <c r="A287" s="40">
        <v>2</v>
      </c>
      <c r="B287" s="162" t="s">
        <v>133</v>
      </c>
      <c r="C287" s="6" t="s">
        <v>106</v>
      </c>
      <c r="D287" s="15">
        <v>652000</v>
      </c>
      <c r="E287" s="15">
        <v>454000</v>
      </c>
      <c r="F287" s="15">
        <v>187000</v>
      </c>
      <c r="G287" s="15">
        <v>80000</v>
      </c>
    </row>
    <row r="288" spans="1:7" ht="14.25">
      <c r="A288" s="40">
        <v>2</v>
      </c>
      <c r="B288" s="162"/>
      <c r="C288" s="6" t="s">
        <v>107</v>
      </c>
      <c r="D288" s="15">
        <v>489000</v>
      </c>
      <c r="E288" s="15">
        <v>341000</v>
      </c>
      <c r="F288" s="15">
        <v>141000</v>
      </c>
      <c r="G288" s="15">
        <v>60000</v>
      </c>
    </row>
    <row r="289" spans="1:7" ht="14.25">
      <c r="A289" s="40">
        <v>2</v>
      </c>
      <c r="B289" s="162" t="s">
        <v>134</v>
      </c>
      <c r="C289" s="6" t="s">
        <v>106</v>
      </c>
      <c r="D289" s="15">
        <v>352000</v>
      </c>
      <c r="E289" s="15">
        <v>246000</v>
      </c>
      <c r="F289" s="15">
        <v>101000</v>
      </c>
      <c r="G289" s="15">
        <v>43000</v>
      </c>
    </row>
    <row r="290" spans="1:7" ht="14.25">
      <c r="A290" s="40">
        <v>2</v>
      </c>
      <c r="B290" s="162"/>
      <c r="C290" s="6" t="s">
        <v>107</v>
      </c>
      <c r="D290" s="15">
        <v>264000</v>
      </c>
      <c r="E290" s="15">
        <v>184000</v>
      </c>
      <c r="F290" s="15">
        <v>76000</v>
      </c>
      <c r="G290" s="15">
        <v>32000</v>
      </c>
    </row>
    <row r="291" ht="13.5">
      <c r="A291" s="40">
        <v>2</v>
      </c>
    </row>
    <row r="292" spans="1:2" ht="13.5">
      <c r="A292" s="40">
        <v>2</v>
      </c>
      <c r="B292" s="44" t="s">
        <v>67</v>
      </c>
    </row>
    <row r="293" spans="1:7" ht="14.25" customHeight="1">
      <c r="A293" s="40">
        <v>2</v>
      </c>
      <c r="B293" s="114" t="s">
        <v>517</v>
      </c>
      <c r="C293" s="202" t="s">
        <v>515</v>
      </c>
      <c r="D293" s="114" t="s">
        <v>516</v>
      </c>
      <c r="E293" s="114"/>
      <c r="F293" s="114"/>
      <c r="G293" s="114"/>
    </row>
    <row r="294" spans="1:7" ht="13.5">
      <c r="A294" s="40">
        <v>2</v>
      </c>
      <c r="B294" s="114"/>
      <c r="C294" s="203"/>
      <c r="D294" s="36" t="s">
        <v>3</v>
      </c>
      <c r="E294" s="36" t="s">
        <v>5</v>
      </c>
      <c r="F294" s="36" t="s">
        <v>7</v>
      </c>
      <c r="G294" s="36" t="s">
        <v>9</v>
      </c>
    </row>
    <row r="295" spans="1:7" ht="14.25">
      <c r="A295" s="40">
        <v>2</v>
      </c>
      <c r="B295" s="6" t="s">
        <v>135</v>
      </c>
      <c r="C295" s="6" t="s">
        <v>70</v>
      </c>
      <c r="D295" s="15">
        <v>1300000</v>
      </c>
      <c r="E295" s="15">
        <v>852000</v>
      </c>
      <c r="F295" s="15">
        <v>310000</v>
      </c>
      <c r="G295" s="15">
        <v>141000</v>
      </c>
    </row>
    <row r="296" spans="1:7" ht="14.25">
      <c r="A296" s="40">
        <v>2</v>
      </c>
      <c r="B296" s="6" t="s">
        <v>125</v>
      </c>
      <c r="C296" s="6" t="s">
        <v>70</v>
      </c>
      <c r="D296" s="15">
        <v>453000</v>
      </c>
      <c r="E296" s="15">
        <v>273000</v>
      </c>
      <c r="F296" s="15">
        <v>78000</v>
      </c>
      <c r="G296" s="15">
        <v>40000</v>
      </c>
    </row>
    <row r="297" spans="1:7" ht="14.25">
      <c r="A297" s="40">
        <v>2</v>
      </c>
      <c r="B297" s="6" t="s">
        <v>126</v>
      </c>
      <c r="C297" s="6" t="s">
        <v>70</v>
      </c>
      <c r="D297" s="15">
        <v>123000</v>
      </c>
      <c r="E297" s="15">
        <v>74000</v>
      </c>
      <c r="F297" s="15">
        <v>30000</v>
      </c>
      <c r="G297" s="15">
        <v>15000</v>
      </c>
    </row>
    <row r="298" spans="1:7" ht="14.25">
      <c r="A298" s="40">
        <v>2</v>
      </c>
      <c r="B298" s="6" t="s">
        <v>127</v>
      </c>
      <c r="C298" s="6" t="s">
        <v>70</v>
      </c>
      <c r="D298" s="15">
        <v>166000</v>
      </c>
      <c r="E298" s="15">
        <v>116000</v>
      </c>
      <c r="F298" s="15">
        <v>42000</v>
      </c>
      <c r="G298" s="15">
        <v>18000</v>
      </c>
    </row>
    <row r="299" spans="1:7" ht="14.25">
      <c r="A299" s="40">
        <v>2</v>
      </c>
      <c r="B299" s="6" t="s">
        <v>128</v>
      </c>
      <c r="C299" s="6" t="s">
        <v>70</v>
      </c>
      <c r="D299" s="15">
        <v>129000</v>
      </c>
      <c r="E299" s="15">
        <v>90000</v>
      </c>
      <c r="F299" s="15">
        <v>37000</v>
      </c>
      <c r="G299" s="15">
        <v>16000</v>
      </c>
    </row>
    <row r="300" spans="1:7" ht="14.25">
      <c r="A300" s="40">
        <v>2</v>
      </c>
      <c r="B300" s="6" t="s">
        <v>129</v>
      </c>
      <c r="C300" s="6" t="s">
        <v>70</v>
      </c>
      <c r="D300" s="15">
        <v>64000</v>
      </c>
      <c r="E300" s="15">
        <v>45000</v>
      </c>
      <c r="F300" s="15">
        <v>19000</v>
      </c>
      <c r="G300" s="15">
        <v>8000</v>
      </c>
    </row>
    <row r="301" spans="1:7" ht="14.25">
      <c r="A301" s="40">
        <v>2</v>
      </c>
      <c r="B301" s="6" t="s">
        <v>130</v>
      </c>
      <c r="C301" s="6" t="s">
        <v>70</v>
      </c>
      <c r="D301" s="15">
        <v>68000</v>
      </c>
      <c r="E301" s="15">
        <v>47000</v>
      </c>
      <c r="F301" s="15">
        <v>19000</v>
      </c>
      <c r="G301" s="15">
        <v>8000</v>
      </c>
    </row>
    <row r="302" spans="1:7" ht="14.25">
      <c r="A302" s="40">
        <v>2</v>
      </c>
      <c r="B302" s="6" t="s">
        <v>131</v>
      </c>
      <c r="C302" s="6" t="s">
        <v>70</v>
      </c>
      <c r="D302" s="15">
        <v>59000</v>
      </c>
      <c r="E302" s="15">
        <v>41000</v>
      </c>
      <c r="F302" s="15">
        <v>17000</v>
      </c>
      <c r="G302" s="15">
        <v>7000</v>
      </c>
    </row>
    <row r="303" spans="1:7" ht="14.25">
      <c r="A303" s="40">
        <v>2</v>
      </c>
      <c r="B303" s="6" t="s">
        <v>132</v>
      </c>
      <c r="C303" s="6" t="s">
        <v>70</v>
      </c>
      <c r="D303" s="15">
        <v>87000</v>
      </c>
      <c r="E303" s="15">
        <v>61000</v>
      </c>
      <c r="F303" s="15">
        <v>25000</v>
      </c>
      <c r="G303" s="15">
        <v>11000</v>
      </c>
    </row>
    <row r="304" spans="1:7" ht="14.25">
      <c r="A304" s="40">
        <v>2</v>
      </c>
      <c r="B304" s="6" t="s">
        <v>133</v>
      </c>
      <c r="C304" s="6" t="s">
        <v>70</v>
      </c>
      <c r="D304" s="15">
        <v>98000</v>
      </c>
      <c r="E304" s="15">
        <v>68000</v>
      </c>
      <c r="F304" s="15">
        <v>28000</v>
      </c>
      <c r="G304" s="15">
        <v>12000</v>
      </c>
    </row>
    <row r="305" spans="1:7" ht="14.25">
      <c r="A305" s="40">
        <v>2</v>
      </c>
      <c r="B305" s="6" t="s">
        <v>134</v>
      </c>
      <c r="C305" s="6" t="s">
        <v>70</v>
      </c>
      <c r="D305" s="15">
        <v>53000</v>
      </c>
      <c r="E305" s="15">
        <v>37000</v>
      </c>
      <c r="F305" s="15">
        <v>15000</v>
      </c>
      <c r="G305" s="15">
        <v>6000</v>
      </c>
    </row>
    <row r="307" spans="1:4" ht="19.5">
      <c r="A307" s="30">
        <v>3</v>
      </c>
      <c r="B307" s="156" t="s">
        <v>532</v>
      </c>
      <c r="C307" s="156"/>
      <c r="D307" s="156"/>
    </row>
    <row r="308" spans="1:4" ht="19.5">
      <c r="A308" s="40">
        <v>3</v>
      </c>
      <c r="B308" s="32"/>
      <c r="C308" s="32"/>
      <c r="D308" s="32"/>
    </row>
    <row r="309" spans="1:2" ht="16.5">
      <c r="A309" s="40">
        <v>3</v>
      </c>
      <c r="B309" s="58" t="s">
        <v>136</v>
      </c>
    </row>
    <row r="310" spans="1:9" ht="13.5" customHeight="1">
      <c r="A310" s="40">
        <v>3</v>
      </c>
      <c r="B310" s="212"/>
      <c r="C310" s="150" t="s">
        <v>536</v>
      </c>
      <c r="D310" s="150"/>
      <c r="E310" s="150" t="s">
        <v>535</v>
      </c>
      <c r="F310" s="59" t="s">
        <v>534</v>
      </c>
      <c r="G310" s="59" t="s">
        <v>533</v>
      </c>
      <c r="H310" s="150" t="s">
        <v>140</v>
      </c>
      <c r="I310" s="150"/>
    </row>
    <row r="311" spans="1:9" ht="13.5">
      <c r="A311" s="40">
        <v>3</v>
      </c>
      <c r="B311" s="212"/>
      <c r="C311" s="150"/>
      <c r="D311" s="150"/>
      <c r="E311" s="150"/>
      <c r="F311" s="59"/>
      <c r="G311" s="59"/>
      <c r="H311" s="150"/>
      <c r="I311" s="150"/>
    </row>
    <row r="312" spans="1:9" ht="13.5">
      <c r="A312" s="40">
        <v>3</v>
      </c>
      <c r="B312" s="150" t="s">
        <v>141</v>
      </c>
      <c r="C312" s="149" t="s">
        <v>142</v>
      </c>
      <c r="D312" s="149"/>
      <c r="E312" s="14" t="s">
        <v>143</v>
      </c>
      <c r="F312" s="14" t="s">
        <v>144</v>
      </c>
      <c r="G312" s="14"/>
      <c r="H312" s="155">
        <v>61056000</v>
      </c>
      <c r="I312" s="155"/>
    </row>
    <row r="313" spans="1:9" ht="13.5" customHeight="1">
      <c r="A313" s="40">
        <v>3</v>
      </c>
      <c r="B313" s="150"/>
      <c r="C313" s="149" t="s">
        <v>145</v>
      </c>
      <c r="D313" s="149"/>
      <c r="E313" s="14" t="s">
        <v>143</v>
      </c>
      <c r="F313" s="14" t="s">
        <v>146</v>
      </c>
      <c r="G313" s="15">
        <v>615000</v>
      </c>
      <c r="H313" s="155">
        <v>36900000</v>
      </c>
      <c r="I313" s="155"/>
    </row>
    <row r="314" spans="1:9" ht="13.5">
      <c r="A314" s="40">
        <v>3</v>
      </c>
      <c r="B314" s="150"/>
      <c r="C314" s="149"/>
      <c r="D314" s="149"/>
      <c r="E314" s="14" t="s">
        <v>147</v>
      </c>
      <c r="F314" s="14" t="s">
        <v>146</v>
      </c>
      <c r="G314" s="15">
        <v>555000</v>
      </c>
      <c r="H314" s="155">
        <v>33300000</v>
      </c>
      <c r="I314" s="155"/>
    </row>
    <row r="315" spans="1:9" ht="13.5" customHeight="1">
      <c r="A315" s="40">
        <v>3</v>
      </c>
      <c r="B315" s="150"/>
      <c r="C315" s="149" t="s">
        <v>148</v>
      </c>
      <c r="D315" s="149"/>
      <c r="E315" s="14" t="s">
        <v>143</v>
      </c>
      <c r="F315" s="14" t="s">
        <v>146</v>
      </c>
      <c r="G315" s="15">
        <v>555000</v>
      </c>
      <c r="H315" s="155">
        <v>33300000</v>
      </c>
      <c r="I315" s="155"/>
    </row>
    <row r="316" spans="1:9" ht="13.5">
      <c r="A316" s="40">
        <v>3</v>
      </c>
      <c r="B316" s="150"/>
      <c r="C316" s="149"/>
      <c r="D316" s="149"/>
      <c r="E316" s="14" t="s">
        <v>147</v>
      </c>
      <c r="F316" s="14" t="s">
        <v>146</v>
      </c>
      <c r="G316" s="15">
        <v>460000</v>
      </c>
      <c r="H316" s="155">
        <v>27600000</v>
      </c>
      <c r="I316" s="155"/>
    </row>
    <row r="317" spans="1:9" ht="13.5" customHeight="1">
      <c r="A317" s="40">
        <v>3</v>
      </c>
      <c r="B317" s="150"/>
      <c r="C317" s="149" t="s">
        <v>149</v>
      </c>
      <c r="D317" s="149"/>
      <c r="E317" s="14" t="s">
        <v>143</v>
      </c>
      <c r="F317" s="14" t="s">
        <v>146</v>
      </c>
      <c r="G317" s="15">
        <v>615000</v>
      </c>
      <c r="H317" s="155">
        <v>36900000</v>
      </c>
      <c r="I317" s="155"/>
    </row>
    <row r="318" spans="1:9" ht="13.5">
      <c r="A318" s="40">
        <v>3</v>
      </c>
      <c r="B318" s="150"/>
      <c r="C318" s="149"/>
      <c r="D318" s="149"/>
      <c r="E318" s="14" t="s">
        <v>147</v>
      </c>
      <c r="F318" s="14" t="s">
        <v>146</v>
      </c>
      <c r="G318" s="15">
        <v>555000</v>
      </c>
      <c r="H318" s="155">
        <v>33300000</v>
      </c>
      <c r="I318" s="155"/>
    </row>
    <row r="319" spans="1:9" ht="22.5" customHeight="1">
      <c r="A319" s="40">
        <v>3</v>
      </c>
      <c r="B319" s="150"/>
      <c r="C319" s="149" t="s">
        <v>150</v>
      </c>
      <c r="D319" s="149"/>
      <c r="E319" s="14" t="s">
        <v>143</v>
      </c>
      <c r="F319" s="14" t="s">
        <v>146</v>
      </c>
      <c r="G319" s="15">
        <v>555000</v>
      </c>
      <c r="H319" s="155">
        <v>33300000</v>
      </c>
      <c r="I319" s="155"/>
    </row>
    <row r="320" spans="1:9" ht="13.5">
      <c r="A320" s="40">
        <v>3</v>
      </c>
      <c r="B320" s="150"/>
      <c r="C320" s="149"/>
      <c r="D320" s="149"/>
      <c r="E320" s="14" t="s">
        <v>147</v>
      </c>
      <c r="F320" s="14" t="s">
        <v>146</v>
      </c>
      <c r="G320" s="15">
        <v>460000</v>
      </c>
      <c r="H320" s="155">
        <v>27600000</v>
      </c>
      <c r="I320" s="155"/>
    </row>
    <row r="321" spans="1:9" ht="22.5" customHeight="1">
      <c r="A321" s="40">
        <v>3</v>
      </c>
      <c r="B321" s="150"/>
      <c r="C321" s="149" t="s">
        <v>151</v>
      </c>
      <c r="D321" s="149"/>
      <c r="E321" s="14" t="s">
        <v>143</v>
      </c>
      <c r="F321" s="14" t="s">
        <v>146</v>
      </c>
      <c r="G321" s="15">
        <v>460000</v>
      </c>
      <c r="H321" s="155">
        <v>27600000</v>
      </c>
      <c r="I321" s="155"/>
    </row>
    <row r="322" spans="1:9" ht="13.5">
      <c r="A322" s="40">
        <v>3</v>
      </c>
      <c r="B322" s="150"/>
      <c r="C322" s="149"/>
      <c r="D322" s="149"/>
      <c r="E322" s="14" t="s">
        <v>147</v>
      </c>
      <c r="F322" s="14" t="s">
        <v>146</v>
      </c>
      <c r="G322" s="15">
        <v>275000</v>
      </c>
      <c r="H322" s="155">
        <v>16500000</v>
      </c>
      <c r="I322" s="155"/>
    </row>
    <row r="323" spans="1:9" ht="22.5" customHeight="1">
      <c r="A323" s="40">
        <v>3</v>
      </c>
      <c r="B323" s="150"/>
      <c r="C323" s="149" t="s">
        <v>152</v>
      </c>
      <c r="D323" s="149"/>
      <c r="E323" s="14" t="s">
        <v>143</v>
      </c>
      <c r="F323" s="14" t="s">
        <v>146</v>
      </c>
      <c r="G323" s="15">
        <v>400000</v>
      </c>
      <c r="H323" s="155">
        <v>24000000</v>
      </c>
      <c r="I323" s="155"/>
    </row>
    <row r="324" spans="1:9" ht="13.5">
      <c r="A324" s="40">
        <v>3</v>
      </c>
      <c r="B324" s="150"/>
      <c r="C324" s="149"/>
      <c r="D324" s="149"/>
      <c r="E324" s="14" t="s">
        <v>147</v>
      </c>
      <c r="F324" s="14" t="s">
        <v>146</v>
      </c>
      <c r="G324" s="15">
        <v>230000</v>
      </c>
      <c r="H324" s="155">
        <v>13800000</v>
      </c>
      <c r="I324" s="155"/>
    </row>
    <row r="325" spans="1:9" ht="13.5">
      <c r="A325" s="40">
        <v>3</v>
      </c>
      <c r="B325" s="150"/>
      <c r="C325" s="149" t="s">
        <v>153</v>
      </c>
      <c r="D325" s="149"/>
      <c r="E325" s="14" t="s">
        <v>143</v>
      </c>
      <c r="F325" s="14" t="s">
        <v>146</v>
      </c>
      <c r="G325" s="15">
        <v>585000</v>
      </c>
      <c r="H325" s="155">
        <v>105300000</v>
      </c>
      <c r="I325" s="155"/>
    </row>
    <row r="326" spans="1:9" ht="13.5">
      <c r="A326" s="40">
        <v>3</v>
      </c>
      <c r="B326" s="150"/>
      <c r="C326" s="149"/>
      <c r="D326" s="149"/>
      <c r="E326" s="14" t="s">
        <v>147</v>
      </c>
      <c r="F326" s="14" t="s">
        <v>146</v>
      </c>
      <c r="G326" s="15">
        <v>555000</v>
      </c>
      <c r="H326" s="155">
        <v>99900000</v>
      </c>
      <c r="I326" s="155"/>
    </row>
    <row r="327" spans="1:9" ht="13.5">
      <c r="A327" s="40">
        <v>3</v>
      </c>
      <c r="B327" s="150" t="s">
        <v>156</v>
      </c>
      <c r="C327" s="149" t="s">
        <v>142</v>
      </c>
      <c r="D327" s="149"/>
      <c r="E327" s="14" t="s">
        <v>143</v>
      </c>
      <c r="F327" s="14" t="s">
        <v>146</v>
      </c>
      <c r="G327" s="15">
        <v>615000</v>
      </c>
      <c r="H327" s="155">
        <v>36900000</v>
      </c>
      <c r="I327" s="155"/>
    </row>
    <row r="328" spans="1:9" ht="13.5" customHeight="1">
      <c r="A328" s="40">
        <v>3</v>
      </c>
      <c r="B328" s="150"/>
      <c r="C328" s="149" t="s">
        <v>145</v>
      </c>
      <c r="D328" s="149"/>
      <c r="E328" s="14" t="s">
        <v>143</v>
      </c>
      <c r="F328" s="14" t="s">
        <v>146</v>
      </c>
      <c r="G328" s="15">
        <v>432000</v>
      </c>
      <c r="H328" s="155">
        <v>25920000</v>
      </c>
      <c r="I328" s="155"/>
    </row>
    <row r="329" spans="1:9" ht="13.5">
      <c r="A329" s="40">
        <v>3</v>
      </c>
      <c r="B329" s="150"/>
      <c r="C329" s="149"/>
      <c r="D329" s="149"/>
      <c r="E329" s="14" t="s">
        <v>147</v>
      </c>
      <c r="F329" s="14" t="s">
        <v>146</v>
      </c>
      <c r="G329" s="15">
        <v>277500</v>
      </c>
      <c r="H329" s="155">
        <v>16650000</v>
      </c>
      <c r="I329" s="155"/>
    </row>
    <row r="330" spans="1:9" ht="13.5">
      <c r="A330" s="40">
        <v>3</v>
      </c>
      <c r="B330" s="150"/>
      <c r="C330" s="149" t="s">
        <v>154</v>
      </c>
      <c r="D330" s="149"/>
      <c r="E330" s="14" t="s">
        <v>143</v>
      </c>
      <c r="F330" s="14" t="s">
        <v>146</v>
      </c>
      <c r="G330" s="15">
        <v>432000</v>
      </c>
      <c r="H330" s="155">
        <v>25920000</v>
      </c>
      <c r="I330" s="155"/>
    </row>
    <row r="331" spans="1:9" ht="13.5">
      <c r="A331" s="40">
        <v>3</v>
      </c>
      <c r="B331" s="150"/>
      <c r="C331" s="149"/>
      <c r="D331" s="149"/>
      <c r="E331" s="14" t="s">
        <v>147</v>
      </c>
      <c r="F331" s="14" t="s">
        <v>146</v>
      </c>
      <c r="G331" s="15">
        <v>308000</v>
      </c>
      <c r="H331" s="155">
        <v>18480000</v>
      </c>
      <c r="I331" s="155"/>
    </row>
    <row r="332" spans="1:9" ht="13.5" customHeight="1">
      <c r="A332" s="40">
        <v>3</v>
      </c>
      <c r="B332" s="150"/>
      <c r="C332" s="149" t="s">
        <v>155</v>
      </c>
      <c r="D332" s="149"/>
      <c r="E332" s="14" t="s">
        <v>143</v>
      </c>
      <c r="F332" s="14" t="s">
        <v>146</v>
      </c>
      <c r="G332" s="15">
        <v>370000</v>
      </c>
      <c r="H332" s="155">
        <v>22200000</v>
      </c>
      <c r="I332" s="155"/>
    </row>
    <row r="333" spans="1:9" ht="13.5">
      <c r="A333" s="40">
        <v>3</v>
      </c>
      <c r="B333" s="150"/>
      <c r="C333" s="149"/>
      <c r="D333" s="149"/>
      <c r="E333" s="14" t="s">
        <v>147</v>
      </c>
      <c r="F333" s="14" t="s">
        <v>146</v>
      </c>
      <c r="G333" s="15">
        <v>216000</v>
      </c>
      <c r="H333" s="155">
        <v>12960000</v>
      </c>
      <c r="I333" s="155"/>
    </row>
    <row r="334" spans="1:9" ht="13.5">
      <c r="A334" s="40">
        <v>3</v>
      </c>
      <c r="B334" s="150"/>
      <c r="C334" s="149" t="s">
        <v>153</v>
      </c>
      <c r="D334" s="149"/>
      <c r="E334" s="14" t="s">
        <v>143</v>
      </c>
      <c r="F334" s="14" t="s">
        <v>146</v>
      </c>
      <c r="G334" s="15">
        <v>460000</v>
      </c>
      <c r="H334" s="155">
        <v>82800000</v>
      </c>
      <c r="I334" s="155"/>
    </row>
    <row r="335" spans="1:9" ht="13.5">
      <c r="A335" s="40">
        <v>3</v>
      </c>
      <c r="B335" s="62"/>
      <c r="C335" s="60"/>
      <c r="D335" s="60"/>
      <c r="E335" s="60"/>
      <c r="F335" s="60"/>
      <c r="G335" s="61"/>
      <c r="H335" s="61"/>
      <c r="I335" s="61"/>
    </row>
    <row r="336" ht="13.5">
      <c r="A336" s="40">
        <v>3</v>
      </c>
    </row>
    <row r="337" spans="1:9" ht="13.5">
      <c r="A337" s="40">
        <v>3</v>
      </c>
      <c r="B337" s="214" t="s">
        <v>158</v>
      </c>
      <c r="C337" s="213" t="s">
        <v>536</v>
      </c>
      <c r="D337" s="213"/>
      <c r="E337" s="150" t="s">
        <v>535</v>
      </c>
      <c r="F337" s="150" t="s">
        <v>534</v>
      </c>
      <c r="G337" s="150" t="s">
        <v>157</v>
      </c>
      <c r="H337" s="150" t="s">
        <v>537</v>
      </c>
      <c r="I337" s="150"/>
    </row>
    <row r="338" spans="1:9" ht="13.5">
      <c r="A338" s="40">
        <v>3</v>
      </c>
      <c r="B338" s="215"/>
      <c r="C338" s="213"/>
      <c r="D338" s="213"/>
      <c r="E338" s="150"/>
      <c r="F338" s="150"/>
      <c r="G338" s="150"/>
      <c r="H338" s="150"/>
      <c r="I338" s="150"/>
    </row>
    <row r="339" spans="1:9" ht="36" customHeight="1">
      <c r="A339" s="40">
        <v>3</v>
      </c>
      <c r="B339" s="215"/>
      <c r="C339" s="149" t="s">
        <v>159</v>
      </c>
      <c r="D339" s="149"/>
      <c r="E339" s="14"/>
      <c r="F339" s="14" t="s">
        <v>146</v>
      </c>
      <c r="G339" s="15">
        <v>460000</v>
      </c>
      <c r="H339" s="149" t="s">
        <v>160</v>
      </c>
      <c r="I339" s="149"/>
    </row>
    <row r="340" spans="1:9" ht="13.5">
      <c r="A340" s="40">
        <v>3</v>
      </c>
      <c r="B340" s="215"/>
      <c r="C340" s="149" t="s">
        <v>162</v>
      </c>
      <c r="D340" s="149"/>
      <c r="E340" s="14"/>
      <c r="F340" s="14" t="s">
        <v>146</v>
      </c>
      <c r="G340" s="15">
        <v>400000</v>
      </c>
      <c r="H340" s="149" t="s">
        <v>161</v>
      </c>
      <c r="I340" s="149"/>
    </row>
    <row r="341" spans="1:9" ht="48" customHeight="1">
      <c r="A341" s="40">
        <v>3</v>
      </c>
      <c r="B341" s="215"/>
      <c r="C341" s="149" t="s">
        <v>163</v>
      </c>
      <c r="D341" s="149"/>
      <c r="E341" s="14"/>
      <c r="F341" s="14" t="s">
        <v>146</v>
      </c>
      <c r="G341" s="14" t="s">
        <v>164</v>
      </c>
      <c r="H341" s="154"/>
      <c r="I341" s="154"/>
    </row>
    <row r="342" spans="1:9" ht="34.5" customHeight="1">
      <c r="A342" s="40">
        <v>3</v>
      </c>
      <c r="B342" s="215"/>
      <c r="C342" s="149" t="s">
        <v>165</v>
      </c>
      <c r="D342" s="149"/>
      <c r="E342" s="14" t="s">
        <v>143</v>
      </c>
      <c r="F342" s="14" t="s">
        <v>146</v>
      </c>
      <c r="G342" s="15">
        <v>460000</v>
      </c>
      <c r="H342" s="154"/>
      <c r="I342" s="154"/>
    </row>
    <row r="343" spans="1:9" ht="13.5">
      <c r="A343" s="40">
        <v>3</v>
      </c>
      <c r="B343" s="215"/>
      <c r="C343" s="149"/>
      <c r="D343" s="149"/>
      <c r="E343" s="14" t="s">
        <v>147</v>
      </c>
      <c r="F343" s="14" t="s">
        <v>146</v>
      </c>
      <c r="G343" s="15">
        <v>370000</v>
      </c>
      <c r="H343" s="154"/>
      <c r="I343" s="154"/>
    </row>
    <row r="344" spans="1:9" ht="24" customHeight="1">
      <c r="A344" s="40">
        <v>3</v>
      </c>
      <c r="B344" s="215"/>
      <c r="C344" s="149" t="s">
        <v>166</v>
      </c>
      <c r="D344" s="149"/>
      <c r="E344" s="14"/>
      <c r="F344" s="14" t="s">
        <v>146</v>
      </c>
      <c r="G344" s="15">
        <v>262000</v>
      </c>
      <c r="H344" s="154"/>
      <c r="I344" s="154"/>
    </row>
    <row r="345" spans="1:9" ht="48" customHeight="1">
      <c r="A345" s="40">
        <v>3</v>
      </c>
      <c r="B345" s="215"/>
      <c r="C345" s="149" t="s">
        <v>167</v>
      </c>
      <c r="D345" s="149"/>
      <c r="E345" s="14"/>
      <c r="F345" s="14" t="s">
        <v>146</v>
      </c>
      <c r="G345" s="14" t="s">
        <v>168</v>
      </c>
      <c r="H345" s="154"/>
      <c r="I345" s="154"/>
    </row>
    <row r="346" spans="1:9" ht="24" customHeight="1">
      <c r="A346" s="40">
        <v>3</v>
      </c>
      <c r="B346" s="215"/>
      <c r="C346" s="149" t="s">
        <v>169</v>
      </c>
      <c r="D346" s="149"/>
      <c r="E346" s="14"/>
      <c r="F346" s="14" t="s">
        <v>170</v>
      </c>
      <c r="G346" s="15">
        <v>100000</v>
      </c>
      <c r="H346" s="154"/>
      <c r="I346" s="154"/>
    </row>
    <row r="347" spans="1:9" ht="13.5">
      <c r="A347" s="40">
        <v>3</v>
      </c>
      <c r="B347" s="216"/>
      <c r="C347" s="149" t="s">
        <v>15</v>
      </c>
      <c r="D347" s="149"/>
      <c r="E347" s="14"/>
      <c r="F347" s="14" t="s">
        <v>146</v>
      </c>
      <c r="G347" s="15">
        <v>230000</v>
      </c>
      <c r="H347" s="154"/>
      <c r="I347" s="154"/>
    </row>
    <row r="348" ht="13.5">
      <c r="A348" s="40">
        <v>3</v>
      </c>
    </row>
    <row r="349" spans="1:9" ht="13.5">
      <c r="A349" s="40">
        <v>3</v>
      </c>
      <c r="B349" s="153"/>
      <c r="C349" s="150" t="s">
        <v>137</v>
      </c>
      <c r="D349" s="150"/>
      <c r="E349" s="150" t="s">
        <v>138</v>
      </c>
      <c r="F349" s="150" t="s">
        <v>139</v>
      </c>
      <c r="G349" s="150" t="s">
        <v>171</v>
      </c>
      <c r="H349" s="150" t="s">
        <v>10</v>
      </c>
      <c r="I349" s="150"/>
    </row>
    <row r="350" spans="1:9" ht="13.5">
      <c r="A350" s="40">
        <v>3</v>
      </c>
      <c r="B350" s="153"/>
      <c r="C350" s="150"/>
      <c r="D350" s="150"/>
      <c r="E350" s="150"/>
      <c r="F350" s="150"/>
      <c r="G350" s="150"/>
      <c r="H350" s="150"/>
      <c r="I350" s="150"/>
    </row>
    <row r="351" spans="1:9" ht="22.5" customHeight="1">
      <c r="A351" s="40">
        <v>3</v>
      </c>
      <c r="B351" s="150" t="s">
        <v>172</v>
      </c>
      <c r="C351" s="149" t="s">
        <v>173</v>
      </c>
      <c r="D351" s="149"/>
      <c r="E351" s="14" t="s">
        <v>143</v>
      </c>
      <c r="F351" s="14" t="s">
        <v>174</v>
      </c>
      <c r="G351" s="15">
        <v>10000000</v>
      </c>
      <c r="H351" s="149" t="s">
        <v>175</v>
      </c>
      <c r="I351" s="149"/>
    </row>
    <row r="352" spans="1:9" ht="13.5">
      <c r="A352" s="40">
        <v>3</v>
      </c>
      <c r="B352" s="150"/>
      <c r="C352" s="149"/>
      <c r="D352" s="149"/>
      <c r="E352" s="14" t="s">
        <v>147</v>
      </c>
      <c r="F352" s="14" t="s">
        <v>174</v>
      </c>
      <c r="G352" s="15">
        <v>9000000</v>
      </c>
      <c r="H352" s="149" t="s">
        <v>176</v>
      </c>
      <c r="I352" s="149"/>
    </row>
    <row r="353" spans="1:9" ht="46.5" customHeight="1">
      <c r="A353" s="40">
        <v>3</v>
      </c>
      <c r="B353" s="150"/>
      <c r="C353" s="149" t="s">
        <v>177</v>
      </c>
      <c r="D353" s="149"/>
      <c r="E353" s="14" t="s">
        <v>143</v>
      </c>
      <c r="F353" s="14" t="s">
        <v>174</v>
      </c>
      <c r="G353" s="15">
        <v>5000000</v>
      </c>
      <c r="H353" s="149" t="s">
        <v>176</v>
      </c>
      <c r="I353" s="149"/>
    </row>
    <row r="354" spans="1:9" ht="13.5">
      <c r="A354" s="40">
        <v>3</v>
      </c>
      <c r="B354" s="150"/>
      <c r="C354" s="149"/>
      <c r="D354" s="149"/>
      <c r="E354" s="14" t="s">
        <v>147</v>
      </c>
      <c r="F354" s="14" t="s">
        <v>174</v>
      </c>
      <c r="G354" s="15">
        <v>4000000</v>
      </c>
      <c r="H354" s="149" t="s">
        <v>176</v>
      </c>
      <c r="I354" s="149"/>
    </row>
    <row r="355" spans="1:9" ht="13.5" customHeight="1">
      <c r="A355" s="40">
        <v>3</v>
      </c>
      <c r="B355" s="150"/>
      <c r="C355" s="149" t="s">
        <v>149</v>
      </c>
      <c r="D355" s="149"/>
      <c r="E355" s="14" t="s">
        <v>143</v>
      </c>
      <c r="F355" s="14" t="s">
        <v>174</v>
      </c>
      <c r="G355" s="15">
        <v>6000000</v>
      </c>
      <c r="H355" s="149" t="s">
        <v>176</v>
      </c>
      <c r="I355" s="149"/>
    </row>
    <row r="356" spans="1:9" ht="13.5">
      <c r="A356" s="40">
        <v>3</v>
      </c>
      <c r="B356" s="150"/>
      <c r="C356" s="149"/>
      <c r="D356" s="149"/>
      <c r="E356" s="14" t="s">
        <v>147</v>
      </c>
      <c r="F356" s="14" t="s">
        <v>174</v>
      </c>
      <c r="G356" s="15">
        <v>5000000</v>
      </c>
      <c r="H356" s="149" t="s">
        <v>176</v>
      </c>
      <c r="I356" s="149"/>
    </row>
    <row r="357" spans="1:9" ht="13.5" customHeight="1">
      <c r="A357" s="40">
        <v>3</v>
      </c>
      <c r="B357" s="150"/>
      <c r="C357" s="149" t="s">
        <v>155</v>
      </c>
      <c r="D357" s="149"/>
      <c r="E357" s="14" t="s">
        <v>143</v>
      </c>
      <c r="F357" s="14" t="s">
        <v>174</v>
      </c>
      <c r="G357" s="15">
        <v>5000000</v>
      </c>
      <c r="H357" s="149" t="s">
        <v>176</v>
      </c>
      <c r="I357" s="149"/>
    </row>
    <row r="358" spans="1:9" ht="13.5">
      <c r="A358" s="40">
        <v>3</v>
      </c>
      <c r="B358" s="150"/>
      <c r="C358" s="149"/>
      <c r="D358" s="149"/>
      <c r="E358" s="14" t="s">
        <v>147</v>
      </c>
      <c r="F358" s="14" t="s">
        <v>174</v>
      </c>
      <c r="G358" s="15">
        <v>3500000</v>
      </c>
      <c r="H358" s="149" t="s">
        <v>176</v>
      </c>
      <c r="I358" s="149"/>
    </row>
    <row r="359" spans="1:9" ht="13.5" customHeight="1">
      <c r="A359" s="40">
        <v>3</v>
      </c>
      <c r="B359" s="150"/>
      <c r="C359" s="149" t="s">
        <v>178</v>
      </c>
      <c r="D359" s="149"/>
      <c r="E359" s="14" t="s">
        <v>143</v>
      </c>
      <c r="F359" s="14" t="s">
        <v>179</v>
      </c>
      <c r="G359" s="15">
        <v>600000</v>
      </c>
      <c r="H359" s="149" t="s">
        <v>176</v>
      </c>
      <c r="I359" s="149"/>
    </row>
    <row r="360" spans="1:9" ht="13.5">
      <c r="A360" s="40">
        <v>3</v>
      </c>
      <c r="B360" s="150"/>
      <c r="C360" s="149"/>
      <c r="D360" s="149"/>
      <c r="E360" s="14" t="s">
        <v>147</v>
      </c>
      <c r="F360" s="14" t="s">
        <v>179</v>
      </c>
      <c r="G360" s="15">
        <v>400000</v>
      </c>
      <c r="H360" s="149" t="s">
        <v>176</v>
      </c>
      <c r="I360" s="149"/>
    </row>
    <row r="361" ht="13.5">
      <c r="A361" s="40">
        <v>3</v>
      </c>
    </row>
    <row r="362" spans="1:9" ht="13.5">
      <c r="A362" s="40">
        <v>3</v>
      </c>
      <c r="B362" s="153"/>
      <c r="C362" s="150" t="s">
        <v>538</v>
      </c>
      <c r="D362" s="150"/>
      <c r="E362" s="150" t="s">
        <v>535</v>
      </c>
      <c r="F362" s="151" t="s">
        <v>534</v>
      </c>
      <c r="G362" s="150" t="s">
        <v>171</v>
      </c>
      <c r="H362" s="150" t="s">
        <v>537</v>
      </c>
      <c r="I362" s="150"/>
    </row>
    <row r="363" spans="1:9" ht="13.5">
      <c r="A363" s="40">
        <v>3</v>
      </c>
      <c r="B363" s="153"/>
      <c r="C363" s="150"/>
      <c r="D363" s="150"/>
      <c r="E363" s="150"/>
      <c r="F363" s="152"/>
      <c r="G363" s="150"/>
      <c r="H363" s="150"/>
      <c r="I363" s="150"/>
    </row>
    <row r="364" spans="1:9" ht="36" customHeight="1">
      <c r="A364" s="40">
        <v>3</v>
      </c>
      <c r="B364" s="150" t="s">
        <v>180</v>
      </c>
      <c r="C364" s="149" t="s">
        <v>181</v>
      </c>
      <c r="D364" s="149"/>
      <c r="E364" s="14" t="s">
        <v>143</v>
      </c>
      <c r="F364" s="14" t="s">
        <v>182</v>
      </c>
      <c r="G364" s="15">
        <v>3500000</v>
      </c>
      <c r="H364" s="149" t="s">
        <v>175</v>
      </c>
      <c r="I364" s="149"/>
    </row>
    <row r="365" spans="1:9" ht="48" customHeight="1">
      <c r="A365" s="40">
        <v>3</v>
      </c>
      <c r="B365" s="150"/>
      <c r="C365" s="149" t="s">
        <v>183</v>
      </c>
      <c r="D365" s="149"/>
      <c r="E365" s="14" t="s">
        <v>143</v>
      </c>
      <c r="F365" s="14" t="s">
        <v>182</v>
      </c>
      <c r="G365" s="15">
        <v>1500000</v>
      </c>
      <c r="H365" s="149" t="s">
        <v>176</v>
      </c>
      <c r="I365" s="149"/>
    </row>
    <row r="366" ht="13.5">
      <c r="A366" s="40">
        <v>3</v>
      </c>
    </row>
    <row r="367" spans="1:8" ht="13.5">
      <c r="A367" s="40">
        <v>3</v>
      </c>
      <c r="B367" s="146" t="s">
        <v>184</v>
      </c>
      <c r="C367" s="146"/>
      <c r="D367" s="146"/>
      <c r="E367" s="146"/>
      <c r="F367" s="146"/>
      <c r="G367" s="146"/>
      <c r="H367" s="146"/>
    </row>
    <row r="368" spans="1:8" ht="13.5">
      <c r="A368" s="40">
        <v>3</v>
      </c>
      <c r="B368" s="146" t="s">
        <v>185</v>
      </c>
      <c r="C368" s="146"/>
      <c r="D368" s="146"/>
      <c r="E368" s="146"/>
      <c r="F368" s="146"/>
      <c r="G368" s="146"/>
      <c r="H368" s="146"/>
    </row>
    <row r="369" spans="1:8" ht="13.5">
      <c r="A369" s="40">
        <v>3</v>
      </c>
      <c r="B369" s="146" t="s">
        <v>186</v>
      </c>
      <c r="C369" s="146"/>
      <c r="D369" s="146"/>
      <c r="E369" s="146"/>
      <c r="F369" s="146"/>
      <c r="G369" s="146"/>
      <c r="H369" s="146"/>
    </row>
    <row r="370" spans="1:8" ht="13.5">
      <c r="A370" s="40">
        <v>3</v>
      </c>
      <c r="B370" s="146" t="s">
        <v>187</v>
      </c>
      <c r="C370" s="146"/>
      <c r="D370" s="146"/>
      <c r="E370" s="146"/>
      <c r="F370" s="146"/>
      <c r="G370" s="146"/>
      <c r="H370" s="146"/>
    </row>
    <row r="371" spans="1:8" ht="14.25">
      <c r="A371" s="40">
        <v>3</v>
      </c>
      <c r="B371" s="13"/>
      <c r="C371" s="13"/>
      <c r="D371" s="13"/>
      <c r="E371" s="82"/>
      <c r="F371" s="82"/>
      <c r="G371" s="13"/>
      <c r="H371" s="80" t="s">
        <v>613</v>
      </c>
    </row>
    <row r="372" spans="1:9" ht="13.5">
      <c r="A372" s="40">
        <v>3</v>
      </c>
      <c r="B372" s="130" t="s">
        <v>622</v>
      </c>
      <c r="C372" s="130" t="s">
        <v>617</v>
      </c>
      <c r="D372" s="130"/>
      <c r="E372" s="130" t="s">
        <v>618</v>
      </c>
      <c r="F372" s="130" t="s">
        <v>619</v>
      </c>
      <c r="G372" s="130" t="s">
        <v>620</v>
      </c>
      <c r="H372" s="130" t="s">
        <v>621</v>
      </c>
      <c r="I372" s="130"/>
    </row>
    <row r="373" spans="1:9" ht="13.5">
      <c r="A373" s="40">
        <v>3</v>
      </c>
      <c r="B373" s="130"/>
      <c r="C373" s="130"/>
      <c r="D373" s="130"/>
      <c r="E373" s="130"/>
      <c r="F373" s="130"/>
      <c r="G373" s="130"/>
      <c r="H373" s="130"/>
      <c r="I373" s="130"/>
    </row>
    <row r="374" spans="1:9" ht="18" customHeight="1">
      <c r="A374" s="40">
        <v>3</v>
      </c>
      <c r="B374" s="130" t="s">
        <v>616</v>
      </c>
      <c r="C374" s="127" t="s">
        <v>623</v>
      </c>
      <c r="D374" s="83" t="s">
        <v>609</v>
      </c>
      <c r="E374" s="83" t="s">
        <v>612</v>
      </c>
      <c r="F374" s="83" t="s">
        <v>614</v>
      </c>
      <c r="G374" s="129">
        <v>25000</v>
      </c>
      <c r="H374" s="129">
        <v>13875000</v>
      </c>
      <c r="I374" s="129"/>
    </row>
    <row r="375" spans="1:9" ht="18" customHeight="1">
      <c r="A375" s="40">
        <v>3</v>
      </c>
      <c r="B375" s="131"/>
      <c r="C375" s="128"/>
      <c r="D375" s="83" t="s">
        <v>610</v>
      </c>
      <c r="E375" s="83" t="s">
        <v>612</v>
      </c>
      <c r="F375" s="83" t="s">
        <v>615</v>
      </c>
      <c r="G375" s="129"/>
      <c r="H375" s="129">
        <v>4625000</v>
      </c>
      <c r="I375" s="129"/>
    </row>
    <row r="376" spans="1:9" ht="57" customHeight="1">
      <c r="A376" s="40">
        <v>3</v>
      </c>
      <c r="B376" s="131"/>
      <c r="C376" s="127" t="s">
        <v>608</v>
      </c>
      <c r="D376" s="21" t="s">
        <v>609</v>
      </c>
      <c r="E376" s="83" t="s">
        <v>612</v>
      </c>
      <c r="F376" s="83" t="s">
        <v>614</v>
      </c>
      <c r="G376" s="129">
        <v>13000</v>
      </c>
      <c r="H376" s="129">
        <v>7215000</v>
      </c>
      <c r="I376" s="129"/>
    </row>
    <row r="377" spans="1:9" ht="13.5">
      <c r="A377" s="40">
        <v>3</v>
      </c>
      <c r="B377" s="131"/>
      <c r="C377" s="127"/>
      <c r="D377" s="83" t="s">
        <v>611</v>
      </c>
      <c r="E377" s="83" t="s">
        <v>612</v>
      </c>
      <c r="F377" s="83" t="s">
        <v>611</v>
      </c>
      <c r="G377" s="129"/>
      <c r="H377" s="129">
        <v>2457000</v>
      </c>
      <c r="I377" s="129"/>
    </row>
    <row r="378" spans="1:8" ht="14.25">
      <c r="A378" s="40"/>
      <c r="B378" s="13"/>
      <c r="C378" s="13"/>
      <c r="D378" s="13"/>
      <c r="E378" s="82"/>
      <c r="F378" s="82"/>
      <c r="G378" s="13"/>
      <c r="H378" s="13"/>
    </row>
    <row r="380" spans="1:8" ht="18.75">
      <c r="A380" s="30">
        <v>4</v>
      </c>
      <c r="B380" s="121" t="s">
        <v>539</v>
      </c>
      <c r="C380" s="121"/>
      <c r="D380" s="121"/>
      <c r="E380" s="16"/>
      <c r="F380" s="16"/>
      <c r="G380" s="63"/>
      <c r="H380" s="63"/>
    </row>
    <row r="381" spans="1:5" ht="13.5">
      <c r="A381" s="40">
        <v>4</v>
      </c>
      <c r="B381" s="194" t="s">
        <v>540</v>
      </c>
      <c r="C381" s="194"/>
      <c r="D381" s="194"/>
      <c r="E381" s="194"/>
    </row>
    <row r="382" spans="1:9" ht="17.25" customHeight="1">
      <c r="A382" s="40">
        <v>4</v>
      </c>
      <c r="B382" s="35" t="s">
        <v>541</v>
      </c>
      <c r="C382" s="114" t="s">
        <v>542</v>
      </c>
      <c r="D382" s="114"/>
      <c r="E382" s="35" t="s">
        <v>543</v>
      </c>
      <c r="F382" s="35" t="s">
        <v>544</v>
      </c>
      <c r="G382" s="35" t="s">
        <v>545</v>
      </c>
      <c r="H382" s="35" t="s">
        <v>546</v>
      </c>
      <c r="I382" s="35" t="s">
        <v>547</v>
      </c>
    </row>
    <row r="383" spans="1:9" ht="13.5">
      <c r="A383" s="40">
        <v>4</v>
      </c>
      <c r="B383" s="153" t="s">
        <v>188</v>
      </c>
      <c r="C383" s="148" t="s">
        <v>548</v>
      </c>
      <c r="D383" s="148"/>
      <c r="E383" s="7" t="s">
        <v>189</v>
      </c>
      <c r="F383" s="7" t="s">
        <v>190</v>
      </c>
      <c r="G383" s="7" t="s">
        <v>191</v>
      </c>
      <c r="H383" s="7">
        <v>30</v>
      </c>
      <c r="I383" s="7">
        <v>49</v>
      </c>
    </row>
    <row r="384" spans="1:9" ht="13.5">
      <c r="A384" s="40">
        <v>4</v>
      </c>
      <c r="B384" s="153"/>
      <c r="C384" s="148" t="s">
        <v>549</v>
      </c>
      <c r="D384" s="148"/>
      <c r="E384" s="7" t="s">
        <v>192</v>
      </c>
      <c r="F384" s="7" t="s">
        <v>193</v>
      </c>
      <c r="G384" s="7" t="s">
        <v>194</v>
      </c>
      <c r="H384" s="7">
        <v>30</v>
      </c>
      <c r="I384" s="7">
        <v>49</v>
      </c>
    </row>
    <row r="385" spans="1:9" ht="13.5">
      <c r="A385" s="40">
        <v>4</v>
      </c>
      <c r="B385" s="153"/>
      <c r="C385" s="148" t="s">
        <v>550</v>
      </c>
      <c r="D385" s="148"/>
      <c r="E385" s="7" t="s">
        <v>195</v>
      </c>
      <c r="F385" s="7" t="s">
        <v>196</v>
      </c>
      <c r="G385" s="7" t="s">
        <v>194</v>
      </c>
      <c r="H385" s="7">
        <v>30</v>
      </c>
      <c r="I385" s="7">
        <v>49</v>
      </c>
    </row>
    <row r="386" spans="1:9" ht="13.5">
      <c r="A386" s="40">
        <v>4</v>
      </c>
      <c r="B386" s="153"/>
      <c r="C386" s="148" t="s">
        <v>551</v>
      </c>
      <c r="D386" s="148"/>
      <c r="E386" s="7" t="s">
        <v>197</v>
      </c>
      <c r="F386" s="7" t="s">
        <v>198</v>
      </c>
      <c r="G386" s="7" t="s">
        <v>194</v>
      </c>
      <c r="H386" s="7">
        <v>30</v>
      </c>
      <c r="I386" s="7">
        <v>49</v>
      </c>
    </row>
    <row r="387" spans="1:9" ht="13.5">
      <c r="A387" s="40">
        <v>4</v>
      </c>
      <c r="B387" s="153"/>
      <c r="C387" s="148" t="s">
        <v>552</v>
      </c>
      <c r="D387" s="148"/>
      <c r="E387" s="7" t="s">
        <v>192</v>
      </c>
      <c r="F387" s="7" t="s">
        <v>199</v>
      </c>
      <c r="G387" s="7" t="s">
        <v>194</v>
      </c>
      <c r="H387" s="7">
        <v>30</v>
      </c>
      <c r="I387" s="7">
        <v>40</v>
      </c>
    </row>
    <row r="388" spans="1:9" ht="13.5">
      <c r="A388" s="40">
        <v>4</v>
      </c>
      <c r="B388" s="153"/>
      <c r="C388" s="148" t="s">
        <v>553</v>
      </c>
      <c r="D388" s="148"/>
      <c r="E388" s="7" t="s">
        <v>197</v>
      </c>
      <c r="F388" s="7" t="s">
        <v>200</v>
      </c>
      <c r="G388" s="7" t="s">
        <v>194</v>
      </c>
      <c r="H388" s="7">
        <v>30</v>
      </c>
      <c r="I388" s="7">
        <v>49</v>
      </c>
    </row>
    <row r="389" spans="1:9" ht="13.5">
      <c r="A389" s="40">
        <v>4</v>
      </c>
      <c r="B389" s="153"/>
      <c r="C389" s="148" t="s">
        <v>554</v>
      </c>
      <c r="D389" s="148"/>
      <c r="E389" s="7" t="s">
        <v>192</v>
      </c>
      <c r="F389" s="7" t="s">
        <v>201</v>
      </c>
      <c r="G389" s="7" t="s">
        <v>194</v>
      </c>
      <c r="H389" s="7">
        <v>30</v>
      </c>
      <c r="I389" s="7">
        <v>45</v>
      </c>
    </row>
    <row r="390" spans="1:9" ht="13.5">
      <c r="A390" s="40">
        <v>4</v>
      </c>
      <c r="B390" s="153"/>
      <c r="C390" s="148" t="s">
        <v>555</v>
      </c>
      <c r="D390" s="148"/>
      <c r="E390" s="7" t="s">
        <v>197</v>
      </c>
      <c r="F390" s="7" t="s">
        <v>202</v>
      </c>
      <c r="G390" s="7" t="s">
        <v>194</v>
      </c>
      <c r="H390" s="7">
        <v>30</v>
      </c>
      <c r="I390" s="7">
        <v>40</v>
      </c>
    </row>
    <row r="391" spans="1:9" ht="13.5">
      <c r="A391" s="40">
        <v>4</v>
      </c>
      <c r="B391" s="153"/>
      <c r="C391" s="148" t="s">
        <v>556</v>
      </c>
      <c r="D391" s="148"/>
      <c r="E391" s="7" t="s">
        <v>197</v>
      </c>
      <c r="F391" s="7" t="s">
        <v>190</v>
      </c>
      <c r="G391" s="7" t="s">
        <v>194</v>
      </c>
      <c r="H391" s="7">
        <v>30</v>
      </c>
      <c r="I391" s="7">
        <v>40</v>
      </c>
    </row>
    <row r="392" spans="1:9" ht="13.5">
      <c r="A392" s="40">
        <v>4</v>
      </c>
      <c r="B392" s="153" t="s">
        <v>203</v>
      </c>
      <c r="C392" s="148" t="s">
        <v>557</v>
      </c>
      <c r="D392" s="148"/>
      <c r="E392" s="7" t="s">
        <v>204</v>
      </c>
      <c r="F392" s="7" t="s">
        <v>205</v>
      </c>
      <c r="G392" s="7" t="s">
        <v>194</v>
      </c>
      <c r="H392" s="7">
        <v>27</v>
      </c>
      <c r="I392" s="7">
        <v>43</v>
      </c>
    </row>
    <row r="393" spans="1:9" ht="13.5">
      <c r="A393" s="40">
        <v>4</v>
      </c>
      <c r="B393" s="153"/>
      <c r="C393" s="148" t="s">
        <v>558</v>
      </c>
      <c r="D393" s="148"/>
      <c r="E393" s="7" t="s">
        <v>204</v>
      </c>
      <c r="F393" s="7" t="s">
        <v>206</v>
      </c>
      <c r="G393" s="7" t="s">
        <v>194</v>
      </c>
      <c r="H393" s="7">
        <v>25</v>
      </c>
      <c r="I393" s="7">
        <v>45</v>
      </c>
    </row>
    <row r="394" spans="1:9" ht="13.5">
      <c r="A394" s="40">
        <v>4</v>
      </c>
      <c r="B394" s="153"/>
      <c r="C394" s="148" t="s">
        <v>559</v>
      </c>
      <c r="D394" s="148"/>
      <c r="E394" s="7" t="s">
        <v>192</v>
      </c>
      <c r="F394" s="7" t="s">
        <v>207</v>
      </c>
      <c r="G394" s="7" t="s">
        <v>194</v>
      </c>
      <c r="H394" s="7">
        <v>20</v>
      </c>
      <c r="I394" s="7">
        <v>40</v>
      </c>
    </row>
    <row r="395" ht="13.5">
      <c r="A395" s="40">
        <v>4</v>
      </c>
    </row>
    <row r="396" spans="1:2" ht="13.5">
      <c r="A396" s="40">
        <v>4</v>
      </c>
      <c r="B396" s="24" t="s">
        <v>561</v>
      </c>
    </row>
    <row r="397" spans="1:9" ht="13.5" customHeight="1">
      <c r="A397" s="40">
        <v>4</v>
      </c>
      <c r="B397" s="147" t="s">
        <v>208</v>
      </c>
      <c r="C397" s="147" t="s">
        <v>209</v>
      </c>
      <c r="D397" s="147"/>
      <c r="E397" s="147" t="s">
        <v>210</v>
      </c>
      <c r="F397" s="64" t="s">
        <v>143</v>
      </c>
      <c r="G397" s="64" t="s">
        <v>211</v>
      </c>
      <c r="H397" s="65">
        <v>4000000</v>
      </c>
      <c r="I397" s="64" t="s">
        <v>213</v>
      </c>
    </row>
    <row r="398" spans="1:9" ht="13.5">
      <c r="A398" s="40">
        <v>4</v>
      </c>
      <c r="B398" s="147"/>
      <c r="C398" s="147"/>
      <c r="D398" s="147"/>
      <c r="E398" s="147"/>
      <c r="F398" s="64"/>
      <c r="G398" s="64" t="s">
        <v>212</v>
      </c>
      <c r="H398" s="65"/>
      <c r="I398" s="65">
        <v>16000</v>
      </c>
    </row>
    <row r="399" spans="1:9" ht="13.5" customHeight="1">
      <c r="A399" s="40">
        <v>4</v>
      </c>
      <c r="B399" s="147"/>
      <c r="C399" s="147" t="s">
        <v>214</v>
      </c>
      <c r="D399" s="147"/>
      <c r="E399" s="147" t="s">
        <v>210</v>
      </c>
      <c r="F399" s="64" t="s">
        <v>143</v>
      </c>
      <c r="G399" s="64" t="s">
        <v>211</v>
      </c>
      <c r="H399" s="65">
        <v>4000000</v>
      </c>
      <c r="I399" s="64" t="s">
        <v>213</v>
      </c>
    </row>
    <row r="400" spans="1:9" ht="13.5">
      <c r="A400" s="40">
        <v>4</v>
      </c>
      <c r="B400" s="147"/>
      <c r="C400" s="147"/>
      <c r="D400" s="147"/>
      <c r="E400" s="147"/>
      <c r="F400" s="64"/>
      <c r="G400" s="64" t="s">
        <v>212</v>
      </c>
      <c r="H400" s="65"/>
      <c r="I400" s="65">
        <v>16000</v>
      </c>
    </row>
    <row r="401" ht="13.5">
      <c r="A401" s="40">
        <v>4</v>
      </c>
    </row>
    <row r="402" spans="1:2" ht="13.5">
      <c r="A402" s="40">
        <v>4</v>
      </c>
      <c r="B402" s="24" t="s">
        <v>562</v>
      </c>
    </row>
    <row r="403" spans="1:2" ht="13.5">
      <c r="A403" s="40">
        <v>4</v>
      </c>
      <c r="B403" s="24" t="s">
        <v>563</v>
      </c>
    </row>
    <row r="404" spans="1:8" ht="16.5">
      <c r="A404" s="40">
        <v>4</v>
      </c>
      <c r="B404" s="219" t="s">
        <v>215</v>
      </c>
      <c r="C404" s="219" t="s">
        <v>216</v>
      </c>
      <c r="D404" s="219"/>
      <c r="E404" s="69" t="s">
        <v>217</v>
      </c>
      <c r="F404" s="219" t="s">
        <v>219</v>
      </c>
      <c r="G404" s="219" t="s">
        <v>220</v>
      </c>
      <c r="H404" s="219" t="s">
        <v>221</v>
      </c>
    </row>
    <row r="405" spans="1:8" ht="33">
      <c r="A405" s="40">
        <v>4</v>
      </c>
      <c r="B405" s="219"/>
      <c r="C405" s="70" t="s">
        <v>222</v>
      </c>
      <c r="D405" s="70" t="s">
        <v>223</v>
      </c>
      <c r="E405" s="70" t="s">
        <v>218</v>
      </c>
      <c r="F405" s="219"/>
      <c r="G405" s="219"/>
      <c r="H405" s="219"/>
    </row>
    <row r="406" spans="1:8" ht="49.5" customHeight="1">
      <c r="A406" s="40">
        <v>4</v>
      </c>
      <c r="B406" s="220" t="s">
        <v>224</v>
      </c>
      <c r="C406" s="221" t="s">
        <v>564</v>
      </c>
      <c r="D406" s="71" t="s">
        <v>226</v>
      </c>
      <c r="E406" s="223" t="s">
        <v>229</v>
      </c>
      <c r="F406" s="72" t="s">
        <v>230</v>
      </c>
      <c r="G406" s="223" t="s">
        <v>232</v>
      </c>
      <c r="H406" s="223" t="s">
        <v>233</v>
      </c>
    </row>
    <row r="407" spans="1:8" ht="17.25" customHeight="1">
      <c r="A407" s="40">
        <v>4</v>
      </c>
      <c r="B407" s="220"/>
      <c r="C407" s="221"/>
      <c r="D407" s="71" t="s">
        <v>227</v>
      </c>
      <c r="E407" s="223"/>
      <c r="F407" s="72" t="s">
        <v>231</v>
      </c>
      <c r="G407" s="223"/>
      <c r="H407" s="223"/>
    </row>
    <row r="408" spans="1:8" ht="51" customHeight="1">
      <c r="A408" s="40">
        <v>4</v>
      </c>
      <c r="B408" s="220"/>
      <c r="C408" s="221"/>
      <c r="D408" s="71" t="s">
        <v>228</v>
      </c>
      <c r="E408" s="223"/>
      <c r="F408" s="72" t="s">
        <v>234</v>
      </c>
      <c r="G408" s="223"/>
      <c r="H408" s="223"/>
    </row>
    <row r="409" spans="1:8" ht="20.25" customHeight="1">
      <c r="A409" s="40">
        <v>4</v>
      </c>
      <c r="B409" s="220"/>
      <c r="C409" s="221"/>
      <c r="D409" s="73"/>
      <c r="E409" s="223"/>
      <c r="F409" s="72" t="s">
        <v>235</v>
      </c>
      <c r="G409" s="223"/>
      <c r="H409" s="223"/>
    </row>
    <row r="410" ht="13.5">
      <c r="A410" s="40">
        <v>4</v>
      </c>
    </row>
    <row r="411" spans="1:2" ht="13.5">
      <c r="A411" s="40">
        <v>4</v>
      </c>
      <c r="B411" s="24" t="s">
        <v>565</v>
      </c>
    </row>
    <row r="412" spans="1:8" ht="18" customHeight="1">
      <c r="A412" s="40">
        <v>4</v>
      </c>
      <c r="B412" s="219" t="s">
        <v>215</v>
      </c>
      <c r="C412" s="219" t="s">
        <v>216</v>
      </c>
      <c r="D412" s="219"/>
      <c r="E412" s="69" t="s">
        <v>217</v>
      </c>
      <c r="F412" s="219" t="s">
        <v>219</v>
      </c>
      <c r="G412" s="219" t="s">
        <v>220</v>
      </c>
      <c r="H412" s="219" t="s">
        <v>221</v>
      </c>
    </row>
    <row r="413" spans="1:8" ht="33">
      <c r="A413" s="40">
        <v>4</v>
      </c>
      <c r="B413" s="219"/>
      <c r="C413" s="70" t="s">
        <v>222</v>
      </c>
      <c r="D413" s="70" t="s">
        <v>223</v>
      </c>
      <c r="E413" s="70" t="s">
        <v>218</v>
      </c>
      <c r="F413" s="219"/>
      <c r="G413" s="219"/>
      <c r="H413" s="219"/>
    </row>
    <row r="414" spans="1:8" ht="30" customHeight="1">
      <c r="A414" s="40">
        <v>4</v>
      </c>
      <c r="B414" s="220" t="s">
        <v>224</v>
      </c>
      <c r="C414" s="221" t="s">
        <v>225</v>
      </c>
      <c r="D414" s="71" t="s">
        <v>236</v>
      </c>
      <c r="E414" s="72" t="s">
        <v>240</v>
      </c>
      <c r="F414" s="72" t="s">
        <v>230</v>
      </c>
      <c r="G414" s="223" t="s">
        <v>243</v>
      </c>
      <c r="H414" s="223" t="s">
        <v>244</v>
      </c>
    </row>
    <row r="415" spans="1:8" ht="33" customHeight="1">
      <c r="A415" s="40">
        <v>4</v>
      </c>
      <c r="B415" s="220"/>
      <c r="C415" s="221"/>
      <c r="D415" s="71" t="s">
        <v>237</v>
      </c>
      <c r="E415" s="72" t="s">
        <v>241</v>
      </c>
      <c r="F415" s="72" t="s">
        <v>242</v>
      </c>
      <c r="G415" s="223"/>
      <c r="H415" s="223"/>
    </row>
    <row r="416" spans="1:8" ht="21.75" customHeight="1">
      <c r="A416" s="40">
        <v>4</v>
      </c>
      <c r="B416" s="220"/>
      <c r="C416" s="221"/>
      <c r="D416" s="71" t="s">
        <v>238</v>
      </c>
      <c r="E416" s="88"/>
      <c r="F416" s="88"/>
      <c r="G416" s="223"/>
      <c r="H416" s="223"/>
    </row>
    <row r="417" spans="1:8" ht="31.5" customHeight="1">
      <c r="A417" s="40">
        <v>4</v>
      </c>
      <c r="B417" s="220"/>
      <c r="C417" s="221"/>
      <c r="D417" s="71" t="s">
        <v>239</v>
      </c>
      <c r="E417" s="88"/>
      <c r="F417" s="88"/>
      <c r="G417" s="223"/>
      <c r="H417" s="223"/>
    </row>
    <row r="418" ht="13.5">
      <c r="A418" s="40">
        <v>4</v>
      </c>
    </row>
    <row r="419" spans="1:2" ht="13.5">
      <c r="A419" s="40">
        <v>4</v>
      </c>
      <c r="B419" s="24" t="s">
        <v>557</v>
      </c>
    </row>
    <row r="420" spans="1:8" ht="18" customHeight="1">
      <c r="A420" s="40">
        <v>4</v>
      </c>
      <c r="B420" s="219" t="s">
        <v>215</v>
      </c>
      <c r="C420" s="219" t="s">
        <v>216</v>
      </c>
      <c r="D420" s="219"/>
      <c r="E420" s="69" t="s">
        <v>217</v>
      </c>
      <c r="F420" s="219" t="s">
        <v>219</v>
      </c>
      <c r="G420" s="219" t="s">
        <v>220</v>
      </c>
      <c r="H420" s="219" t="s">
        <v>221</v>
      </c>
    </row>
    <row r="421" spans="1:8" ht="33">
      <c r="A421" s="40">
        <v>4</v>
      </c>
      <c r="B421" s="219"/>
      <c r="C421" s="70" t="s">
        <v>222</v>
      </c>
      <c r="D421" s="70" t="s">
        <v>223</v>
      </c>
      <c r="E421" s="70" t="s">
        <v>218</v>
      </c>
      <c r="F421" s="219"/>
      <c r="G421" s="219"/>
      <c r="H421" s="219"/>
    </row>
    <row r="422" spans="1:8" ht="48.75" customHeight="1">
      <c r="A422" s="40">
        <v>4</v>
      </c>
      <c r="B422" s="220" t="s">
        <v>224</v>
      </c>
      <c r="C422" s="221" t="s">
        <v>225</v>
      </c>
      <c r="D422" s="71" t="s">
        <v>245</v>
      </c>
      <c r="E422" s="223" t="s">
        <v>247</v>
      </c>
      <c r="F422" s="72" t="s">
        <v>230</v>
      </c>
      <c r="G422" s="224"/>
      <c r="H422" s="224"/>
    </row>
    <row r="423" spans="1:8" ht="48">
      <c r="A423" s="40">
        <v>4</v>
      </c>
      <c r="B423" s="220"/>
      <c r="C423" s="221"/>
      <c r="D423" s="71" t="s">
        <v>246</v>
      </c>
      <c r="E423" s="223"/>
      <c r="F423" s="72" t="s">
        <v>248</v>
      </c>
      <c r="G423" s="224"/>
      <c r="H423" s="224"/>
    </row>
    <row r="424" ht="13.5">
      <c r="A424" s="40">
        <v>4</v>
      </c>
    </row>
    <row r="425" spans="1:2" ht="13.5">
      <c r="A425" s="40">
        <v>4</v>
      </c>
      <c r="B425" s="24" t="s">
        <v>560</v>
      </c>
    </row>
    <row r="426" spans="1:8" ht="18" customHeight="1">
      <c r="A426" s="40">
        <v>4</v>
      </c>
      <c r="B426" s="219" t="s">
        <v>215</v>
      </c>
      <c r="C426" s="219" t="s">
        <v>216</v>
      </c>
      <c r="D426" s="219"/>
      <c r="E426" s="69" t="s">
        <v>217</v>
      </c>
      <c r="F426" s="219" t="s">
        <v>219</v>
      </c>
      <c r="G426" s="219" t="s">
        <v>220</v>
      </c>
      <c r="H426" s="219" t="s">
        <v>221</v>
      </c>
    </row>
    <row r="427" spans="1:8" ht="33">
      <c r="A427" s="40">
        <v>4</v>
      </c>
      <c r="B427" s="219"/>
      <c r="C427" s="70" t="s">
        <v>222</v>
      </c>
      <c r="D427" s="70" t="s">
        <v>223</v>
      </c>
      <c r="E427" s="70" t="s">
        <v>218</v>
      </c>
      <c r="F427" s="219"/>
      <c r="G427" s="219"/>
      <c r="H427" s="219"/>
    </row>
    <row r="428" spans="1:8" ht="33">
      <c r="A428" s="40">
        <v>4</v>
      </c>
      <c r="B428" s="220" t="s">
        <v>224</v>
      </c>
      <c r="C428" s="225" t="s">
        <v>225</v>
      </c>
      <c r="D428" s="67" t="s">
        <v>245</v>
      </c>
      <c r="E428" s="220" t="s">
        <v>247</v>
      </c>
      <c r="F428" s="66" t="s">
        <v>230</v>
      </c>
      <c r="G428" s="220" t="s">
        <v>253</v>
      </c>
      <c r="H428" s="66" t="s">
        <v>254</v>
      </c>
    </row>
    <row r="429" spans="1:8" ht="33">
      <c r="A429" s="40">
        <v>4</v>
      </c>
      <c r="B429" s="220"/>
      <c r="C429" s="225"/>
      <c r="D429" s="67" t="s">
        <v>249</v>
      </c>
      <c r="E429" s="220"/>
      <c r="F429" s="66" t="s">
        <v>252</v>
      </c>
      <c r="G429" s="220"/>
      <c r="H429" s="66" t="s">
        <v>255</v>
      </c>
    </row>
    <row r="430" spans="1:8" ht="66">
      <c r="A430" s="40">
        <v>4</v>
      </c>
      <c r="B430" s="220"/>
      <c r="C430" s="225"/>
      <c r="D430" s="67" t="s">
        <v>250</v>
      </c>
      <c r="E430" s="220"/>
      <c r="F430" s="217"/>
      <c r="G430" s="220"/>
      <c r="H430" s="217"/>
    </row>
    <row r="431" spans="1:8" ht="16.5">
      <c r="A431" s="40">
        <v>4</v>
      </c>
      <c r="B431" s="220"/>
      <c r="C431" s="225"/>
      <c r="D431" s="67" t="s">
        <v>251</v>
      </c>
      <c r="E431" s="220"/>
      <c r="F431" s="218"/>
      <c r="G431" s="220"/>
      <c r="H431" s="218"/>
    </row>
    <row r="432" ht="13.5">
      <c r="A432" s="40">
        <v>4</v>
      </c>
    </row>
    <row r="433" spans="1:2" ht="13.5">
      <c r="A433" s="40">
        <v>4</v>
      </c>
      <c r="B433" s="24" t="s">
        <v>566</v>
      </c>
    </row>
    <row r="434" spans="1:8" ht="18" customHeight="1">
      <c r="A434" s="40">
        <v>4</v>
      </c>
      <c r="B434" s="219" t="s">
        <v>215</v>
      </c>
      <c r="C434" s="219" t="s">
        <v>216</v>
      </c>
      <c r="D434" s="219"/>
      <c r="E434" s="69" t="s">
        <v>217</v>
      </c>
      <c r="F434" s="219" t="s">
        <v>219</v>
      </c>
      <c r="G434" s="219" t="s">
        <v>220</v>
      </c>
      <c r="H434" s="219" t="s">
        <v>221</v>
      </c>
    </row>
    <row r="435" spans="1:8" ht="33">
      <c r="A435" s="40">
        <v>4</v>
      </c>
      <c r="B435" s="219"/>
      <c r="C435" s="70" t="s">
        <v>222</v>
      </c>
      <c r="D435" s="70" t="s">
        <v>223</v>
      </c>
      <c r="E435" s="70" t="s">
        <v>218</v>
      </c>
      <c r="F435" s="219"/>
      <c r="G435" s="219"/>
      <c r="H435" s="219"/>
    </row>
    <row r="436" spans="1:8" ht="15" customHeight="1">
      <c r="A436" s="40">
        <v>4</v>
      </c>
      <c r="B436" s="220" t="s">
        <v>224</v>
      </c>
      <c r="C436" s="221" t="s">
        <v>225</v>
      </c>
      <c r="D436" s="71" t="s">
        <v>256</v>
      </c>
      <c r="E436" s="223" t="s">
        <v>229</v>
      </c>
      <c r="F436" s="72" t="s">
        <v>230</v>
      </c>
      <c r="G436" s="224"/>
      <c r="H436" s="224"/>
    </row>
    <row r="437" spans="1:8" ht="15" customHeight="1">
      <c r="A437" s="40">
        <v>4</v>
      </c>
      <c r="B437" s="220"/>
      <c r="C437" s="221"/>
      <c r="D437" s="71" t="s">
        <v>257</v>
      </c>
      <c r="E437" s="223"/>
      <c r="F437" s="72" t="s">
        <v>231</v>
      </c>
      <c r="G437" s="224"/>
      <c r="H437" s="224"/>
    </row>
    <row r="438" spans="1:8" ht="29.25" customHeight="1">
      <c r="A438" s="40">
        <v>4</v>
      </c>
      <c r="B438" s="220"/>
      <c r="C438" s="221"/>
      <c r="D438" s="71" t="s">
        <v>258</v>
      </c>
      <c r="E438" s="223"/>
      <c r="F438" s="88"/>
      <c r="G438" s="224"/>
      <c r="H438" s="224"/>
    </row>
    <row r="439" spans="1:8" ht="29.25" customHeight="1">
      <c r="A439" s="40">
        <v>4</v>
      </c>
      <c r="B439" s="220"/>
      <c r="C439" s="221"/>
      <c r="D439" s="71" t="s">
        <v>239</v>
      </c>
      <c r="E439" s="223"/>
      <c r="F439" s="88"/>
      <c r="G439" s="224"/>
      <c r="H439" s="224"/>
    </row>
    <row r="442" spans="1:4" ht="18.75">
      <c r="A442" s="30">
        <v>5</v>
      </c>
      <c r="B442" s="121" t="s">
        <v>567</v>
      </c>
      <c r="C442" s="121"/>
      <c r="D442" s="121"/>
    </row>
    <row r="443" ht="13.5">
      <c r="A443" s="40">
        <v>5</v>
      </c>
    </row>
    <row r="444" spans="1:2" ht="13.5">
      <c r="A444" s="40">
        <v>5</v>
      </c>
      <c r="B444" s="74" t="s">
        <v>568</v>
      </c>
    </row>
    <row r="445" ht="13.5">
      <c r="A445" s="40">
        <v>5</v>
      </c>
    </row>
    <row r="446" ht="13.5">
      <c r="A446" s="40">
        <v>5</v>
      </c>
    </row>
    <row r="447" ht="13.5">
      <c r="A447" s="40">
        <v>5</v>
      </c>
    </row>
    <row r="448" ht="13.5">
      <c r="A448" s="40">
        <v>5</v>
      </c>
    </row>
    <row r="449" ht="13.5">
      <c r="A449" s="40">
        <v>5</v>
      </c>
    </row>
    <row r="450" ht="13.5">
      <c r="A450" s="40">
        <v>5</v>
      </c>
    </row>
    <row r="451" ht="13.5">
      <c r="A451" s="40">
        <v>5</v>
      </c>
    </row>
    <row r="452" ht="13.5">
      <c r="A452" s="40">
        <v>5</v>
      </c>
    </row>
    <row r="453" ht="13.5">
      <c r="A453" s="40">
        <v>5</v>
      </c>
    </row>
    <row r="454" ht="13.5">
      <c r="A454" s="40">
        <v>5</v>
      </c>
    </row>
    <row r="455" ht="13.5">
      <c r="A455" s="40">
        <v>5</v>
      </c>
    </row>
    <row r="456" ht="13.5">
      <c r="A456" s="40">
        <v>5</v>
      </c>
    </row>
    <row r="457" ht="13.5">
      <c r="A457" s="40">
        <v>5</v>
      </c>
    </row>
    <row r="458" ht="13.5">
      <c r="A458" s="40">
        <v>5</v>
      </c>
    </row>
    <row r="459" ht="13.5">
      <c r="A459" s="40">
        <v>5</v>
      </c>
    </row>
    <row r="460" ht="13.5">
      <c r="A460" s="40">
        <v>5</v>
      </c>
    </row>
    <row r="461" ht="13.5">
      <c r="A461" s="40">
        <v>5</v>
      </c>
    </row>
    <row r="462" ht="13.5">
      <c r="A462" s="40">
        <v>5</v>
      </c>
    </row>
    <row r="463" ht="13.5">
      <c r="A463" s="40">
        <v>5</v>
      </c>
    </row>
    <row r="464" ht="13.5">
      <c r="A464" s="40">
        <v>5</v>
      </c>
    </row>
    <row r="465" ht="13.5">
      <c r="A465" s="40">
        <v>5</v>
      </c>
    </row>
    <row r="466" ht="13.5">
      <c r="A466" s="40">
        <v>5</v>
      </c>
    </row>
    <row r="467" ht="13.5">
      <c r="A467" s="40">
        <v>5</v>
      </c>
    </row>
    <row r="468" ht="13.5">
      <c r="A468" s="40">
        <v>5</v>
      </c>
    </row>
    <row r="469" ht="13.5">
      <c r="A469" s="40">
        <v>5</v>
      </c>
    </row>
    <row r="470" ht="13.5">
      <c r="A470" s="40">
        <v>5</v>
      </c>
    </row>
    <row r="471" ht="13.5">
      <c r="A471" s="40">
        <v>5</v>
      </c>
    </row>
    <row r="472" ht="13.5">
      <c r="A472" s="40">
        <v>5</v>
      </c>
    </row>
    <row r="473" ht="13.5">
      <c r="A473" s="40">
        <v>5</v>
      </c>
    </row>
    <row r="474" ht="13.5">
      <c r="A474" s="40">
        <v>5</v>
      </c>
    </row>
    <row r="475" ht="13.5">
      <c r="A475" s="40">
        <v>5</v>
      </c>
    </row>
    <row r="476" ht="13.5">
      <c r="A476" s="40">
        <v>5</v>
      </c>
    </row>
    <row r="477" ht="13.5">
      <c r="A477" s="40">
        <v>5</v>
      </c>
    </row>
    <row r="478" spans="1:2" ht="14.25">
      <c r="A478" s="40">
        <v>5</v>
      </c>
      <c r="B478" s="17"/>
    </row>
    <row r="479" ht="13.5">
      <c r="A479" s="40">
        <v>5</v>
      </c>
    </row>
    <row r="480" ht="13.5">
      <c r="A480" s="40">
        <v>5</v>
      </c>
    </row>
    <row r="481" spans="1:2" ht="13.5">
      <c r="A481" s="40">
        <v>5</v>
      </c>
      <c r="B481" s="74" t="s">
        <v>569</v>
      </c>
    </row>
    <row r="482" ht="13.5">
      <c r="A482" s="40">
        <v>5</v>
      </c>
    </row>
    <row r="483" ht="13.5">
      <c r="A483" s="40">
        <v>5</v>
      </c>
    </row>
    <row r="484" ht="13.5">
      <c r="A484" s="40">
        <v>5</v>
      </c>
    </row>
    <row r="485" ht="13.5">
      <c r="A485" s="40">
        <v>5</v>
      </c>
    </row>
    <row r="486" ht="13.5">
      <c r="A486" s="40">
        <v>5</v>
      </c>
    </row>
    <row r="487" ht="13.5">
      <c r="A487" s="40">
        <v>5</v>
      </c>
    </row>
    <row r="488" ht="13.5">
      <c r="A488" s="40">
        <v>5</v>
      </c>
    </row>
    <row r="489" ht="13.5">
      <c r="A489" s="40">
        <v>5</v>
      </c>
    </row>
    <row r="490" ht="13.5">
      <c r="A490" s="40">
        <v>5</v>
      </c>
    </row>
    <row r="491" ht="13.5">
      <c r="A491" s="40">
        <v>5</v>
      </c>
    </row>
    <row r="492" ht="13.5">
      <c r="A492" s="40">
        <v>5</v>
      </c>
    </row>
    <row r="493" spans="1:2" ht="13.5">
      <c r="A493" s="40">
        <v>5</v>
      </c>
      <c r="B493" s="24" t="s">
        <v>570</v>
      </c>
    </row>
    <row r="494" ht="13.5">
      <c r="A494" s="40">
        <v>5</v>
      </c>
    </row>
    <row r="495" ht="13.5">
      <c r="A495" s="40">
        <v>5</v>
      </c>
    </row>
    <row r="496" ht="13.5">
      <c r="A496" s="40">
        <v>5</v>
      </c>
    </row>
    <row r="497" ht="13.5">
      <c r="A497" s="40">
        <v>5</v>
      </c>
    </row>
    <row r="498" ht="13.5">
      <c r="A498" s="40">
        <v>5</v>
      </c>
    </row>
    <row r="499" ht="13.5">
      <c r="A499" s="40">
        <v>5</v>
      </c>
    </row>
    <row r="500" ht="13.5">
      <c r="A500" s="40">
        <v>5</v>
      </c>
    </row>
    <row r="501" ht="13.5">
      <c r="A501" s="40">
        <v>5</v>
      </c>
    </row>
    <row r="502" ht="13.5">
      <c r="A502" s="40">
        <v>5</v>
      </c>
    </row>
    <row r="503" ht="13.5">
      <c r="A503" s="40">
        <v>5</v>
      </c>
    </row>
    <row r="504" ht="13.5">
      <c r="A504" s="40">
        <v>5</v>
      </c>
    </row>
    <row r="505" ht="13.5">
      <c r="A505" s="40">
        <v>5</v>
      </c>
    </row>
    <row r="506" ht="13.5">
      <c r="A506" s="40">
        <v>5</v>
      </c>
    </row>
    <row r="508" spans="1:4" ht="18.75">
      <c r="A508" s="30">
        <v>6</v>
      </c>
      <c r="B508" s="121" t="s">
        <v>624</v>
      </c>
      <c r="C508" s="121"/>
      <c r="D508" s="121"/>
    </row>
    <row r="509" spans="1:2" ht="13.5">
      <c r="A509" s="40">
        <v>6</v>
      </c>
      <c r="B509" s="11"/>
    </row>
    <row r="510" spans="1:6" ht="14.25" customHeight="1">
      <c r="A510" s="40">
        <v>6</v>
      </c>
      <c r="B510" s="226" t="s">
        <v>259</v>
      </c>
      <c r="C510" s="226"/>
      <c r="D510" s="226"/>
      <c r="E510" s="226"/>
      <c r="F510" s="226"/>
    </row>
    <row r="511" spans="1:7" ht="13.5" customHeight="1">
      <c r="A511" s="40">
        <v>6</v>
      </c>
      <c r="B511" s="222" t="s">
        <v>260</v>
      </c>
      <c r="C511" s="222" t="s">
        <v>261</v>
      </c>
      <c r="D511" s="222"/>
      <c r="E511" s="222"/>
      <c r="F511" s="222" t="s">
        <v>262</v>
      </c>
      <c r="G511" s="222" t="s">
        <v>263</v>
      </c>
    </row>
    <row r="512" spans="1:7" ht="23.25" customHeight="1">
      <c r="A512" s="40">
        <v>6</v>
      </c>
      <c r="B512" s="222"/>
      <c r="C512" s="145" t="s">
        <v>264</v>
      </c>
      <c r="D512" s="145"/>
      <c r="E512" s="29" t="s">
        <v>265</v>
      </c>
      <c r="F512" s="222"/>
      <c r="G512" s="222"/>
    </row>
    <row r="513" spans="1:7" ht="24" customHeight="1">
      <c r="A513" s="40">
        <v>6</v>
      </c>
      <c r="B513" s="132" t="s">
        <v>266</v>
      </c>
      <c r="C513" s="132" t="s">
        <v>267</v>
      </c>
      <c r="D513" s="132"/>
      <c r="E513" s="18" t="s">
        <v>268</v>
      </c>
      <c r="F513" s="75">
        <v>300000</v>
      </c>
      <c r="G513" s="18" t="s">
        <v>270</v>
      </c>
    </row>
    <row r="514" spans="1:7" ht="24" customHeight="1">
      <c r="A514" s="40">
        <v>6</v>
      </c>
      <c r="B514" s="132"/>
      <c r="C514" s="132" t="s">
        <v>271</v>
      </c>
      <c r="D514" s="132"/>
      <c r="E514" s="18" t="s">
        <v>272</v>
      </c>
      <c r="F514" s="18" t="s">
        <v>269</v>
      </c>
      <c r="G514" s="18"/>
    </row>
    <row r="515" spans="1:7" ht="24" customHeight="1">
      <c r="A515" s="40">
        <v>6</v>
      </c>
      <c r="B515" s="132" t="s">
        <v>273</v>
      </c>
      <c r="C515" s="132" t="s">
        <v>274</v>
      </c>
      <c r="D515" s="132"/>
      <c r="E515" s="18" t="s">
        <v>275</v>
      </c>
      <c r="F515" s="75">
        <v>4000000</v>
      </c>
      <c r="G515" s="18"/>
    </row>
    <row r="516" spans="1:7" ht="24" customHeight="1">
      <c r="A516" s="40">
        <v>6</v>
      </c>
      <c r="B516" s="132"/>
      <c r="C516" s="132" t="s">
        <v>276</v>
      </c>
      <c r="D516" s="132"/>
      <c r="E516" s="18" t="s">
        <v>277</v>
      </c>
      <c r="F516" s="28"/>
      <c r="G516" s="18"/>
    </row>
    <row r="517" spans="1:7" ht="24" customHeight="1">
      <c r="A517" s="40">
        <v>6</v>
      </c>
      <c r="B517" s="132"/>
      <c r="C517" s="132" t="s">
        <v>278</v>
      </c>
      <c r="D517" s="132"/>
      <c r="E517" s="18" t="s">
        <v>279</v>
      </c>
      <c r="F517" s="28"/>
      <c r="G517" s="18"/>
    </row>
    <row r="518" spans="1:7" ht="24" customHeight="1">
      <c r="A518" s="40">
        <v>6</v>
      </c>
      <c r="B518" s="132"/>
      <c r="C518" s="132" t="s">
        <v>280</v>
      </c>
      <c r="D518" s="132"/>
      <c r="E518" s="18" t="s">
        <v>281</v>
      </c>
      <c r="F518" s="28"/>
      <c r="G518" s="18"/>
    </row>
    <row r="519" spans="1:7" ht="24" customHeight="1">
      <c r="A519" s="40">
        <v>6</v>
      </c>
      <c r="B519" s="132"/>
      <c r="C519" s="132" t="s">
        <v>282</v>
      </c>
      <c r="D519" s="132"/>
      <c r="E519" s="18" t="s">
        <v>283</v>
      </c>
      <c r="F519" s="28"/>
      <c r="G519" s="18"/>
    </row>
    <row r="520" spans="1:7" ht="24" customHeight="1">
      <c r="A520" s="40">
        <v>6</v>
      </c>
      <c r="B520" s="18" t="s">
        <v>284</v>
      </c>
      <c r="C520" s="132" t="s">
        <v>285</v>
      </c>
      <c r="D520" s="132"/>
      <c r="E520" s="18" t="s">
        <v>286</v>
      </c>
      <c r="F520" s="28"/>
      <c r="G520" s="18" t="s">
        <v>287</v>
      </c>
    </row>
    <row r="521" spans="1:7" ht="24" customHeight="1">
      <c r="A521" s="40">
        <v>6</v>
      </c>
      <c r="B521" s="18" t="s">
        <v>288</v>
      </c>
      <c r="C521" s="132" t="s">
        <v>289</v>
      </c>
      <c r="D521" s="132"/>
      <c r="E521" s="18" t="s">
        <v>290</v>
      </c>
      <c r="F521" s="28"/>
      <c r="G521" s="18" t="s">
        <v>270</v>
      </c>
    </row>
    <row r="522" spans="1:7" ht="24" customHeight="1">
      <c r="A522" s="40">
        <v>6</v>
      </c>
      <c r="B522" s="18" t="s">
        <v>291</v>
      </c>
      <c r="C522" s="132" t="s">
        <v>267</v>
      </c>
      <c r="D522" s="132"/>
      <c r="E522" s="18" t="s">
        <v>292</v>
      </c>
      <c r="F522" s="28"/>
      <c r="G522" s="18"/>
    </row>
    <row r="523" spans="1:6" ht="14.25">
      <c r="A523" s="40">
        <v>6</v>
      </c>
      <c r="B523" s="228"/>
      <c r="C523" s="228"/>
      <c r="D523" s="228"/>
      <c r="E523" s="228"/>
      <c r="F523" s="228"/>
    </row>
    <row r="524" spans="1:6" ht="14.25" customHeight="1">
      <c r="A524" s="40">
        <v>6</v>
      </c>
      <c r="B524" s="226" t="s">
        <v>293</v>
      </c>
      <c r="C524" s="226"/>
      <c r="D524" s="226"/>
      <c r="E524" s="226"/>
      <c r="F524" s="226"/>
    </row>
    <row r="525" spans="1:7" ht="13.5" customHeight="1">
      <c r="A525" s="40">
        <v>6</v>
      </c>
      <c r="B525" s="222" t="s">
        <v>260</v>
      </c>
      <c r="C525" s="222" t="s">
        <v>261</v>
      </c>
      <c r="D525" s="222"/>
      <c r="E525" s="222"/>
      <c r="F525" s="222" t="s">
        <v>262</v>
      </c>
      <c r="G525" s="222" t="s">
        <v>263</v>
      </c>
    </row>
    <row r="526" spans="1:7" ht="13.5">
      <c r="A526" s="40">
        <v>6</v>
      </c>
      <c r="B526" s="222"/>
      <c r="C526" s="145" t="s">
        <v>264</v>
      </c>
      <c r="D526" s="145"/>
      <c r="E526" s="29" t="s">
        <v>265</v>
      </c>
      <c r="F526" s="222"/>
      <c r="G526" s="222"/>
    </row>
    <row r="527" spans="1:7" ht="17.25" customHeight="1">
      <c r="A527" s="40">
        <v>6</v>
      </c>
      <c r="B527" s="18" t="s">
        <v>294</v>
      </c>
      <c r="C527" s="132" t="s">
        <v>296</v>
      </c>
      <c r="D527" s="132"/>
      <c r="E527" s="132" t="s">
        <v>297</v>
      </c>
      <c r="F527" s="75">
        <v>15000</v>
      </c>
      <c r="G527" s="18" t="s">
        <v>270</v>
      </c>
    </row>
    <row r="528" spans="1:7" ht="17.25" customHeight="1">
      <c r="A528" s="40">
        <v>6</v>
      </c>
      <c r="B528" s="18" t="s">
        <v>295</v>
      </c>
      <c r="C528" s="132"/>
      <c r="D528" s="132"/>
      <c r="E528" s="132"/>
      <c r="F528" s="18" t="s">
        <v>269</v>
      </c>
      <c r="G528" s="18"/>
    </row>
    <row r="529" spans="1:7" ht="17.25" customHeight="1">
      <c r="A529" s="40">
        <v>6</v>
      </c>
      <c r="B529" s="18" t="s">
        <v>294</v>
      </c>
      <c r="C529" s="132" t="s">
        <v>299</v>
      </c>
      <c r="D529" s="132"/>
      <c r="E529" s="132" t="s">
        <v>300</v>
      </c>
      <c r="F529" s="75">
        <v>60000</v>
      </c>
      <c r="G529" s="18"/>
    </row>
    <row r="530" spans="1:7" ht="17.25" customHeight="1">
      <c r="A530" s="40">
        <v>6</v>
      </c>
      <c r="B530" s="18" t="s">
        <v>298</v>
      </c>
      <c r="C530" s="132"/>
      <c r="D530" s="132"/>
      <c r="E530" s="132"/>
      <c r="F530" s="28"/>
      <c r="G530" s="18"/>
    </row>
    <row r="531" spans="1:7" ht="17.25" customHeight="1">
      <c r="A531" s="40">
        <v>6</v>
      </c>
      <c r="B531" s="18" t="s">
        <v>301</v>
      </c>
      <c r="C531" s="132" t="s">
        <v>303</v>
      </c>
      <c r="D531" s="132"/>
      <c r="E531" s="132" t="s">
        <v>304</v>
      </c>
      <c r="F531" s="28"/>
      <c r="G531" s="18"/>
    </row>
    <row r="532" spans="1:7" ht="17.25" customHeight="1">
      <c r="A532" s="40">
        <v>6</v>
      </c>
      <c r="B532" s="18" t="s">
        <v>302</v>
      </c>
      <c r="C532" s="132"/>
      <c r="D532" s="132"/>
      <c r="E532" s="132"/>
      <c r="F532" s="28"/>
      <c r="G532" s="18"/>
    </row>
    <row r="533" spans="1:7" ht="17.25" customHeight="1">
      <c r="A533" s="40">
        <v>6</v>
      </c>
      <c r="B533" s="18" t="s">
        <v>305</v>
      </c>
      <c r="C533" s="132" t="s">
        <v>307</v>
      </c>
      <c r="D533" s="132"/>
      <c r="E533" s="132" t="s">
        <v>308</v>
      </c>
      <c r="F533" s="28"/>
      <c r="G533" s="18"/>
    </row>
    <row r="534" spans="1:7" ht="17.25" customHeight="1">
      <c r="A534" s="40">
        <v>6</v>
      </c>
      <c r="B534" s="18" t="s">
        <v>306</v>
      </c>
      <c r="C534" s="132"/>
      <c r="D534" s="132"/>
      <c r="E534" s="132"/>
      <c r="F534" s="28"/>
      <c r="G534" s="18"/>
    </row>
    <row r="535" spans="1:7" ht="17.25" customHeight="1">
      <c r="A535" s="40">
        <v>6</v>
      </c>
      <c r="B535" s="18" t="s">
        <v>309</v>
      </c>
      <c r="C535" s="132" t="s">
        <v>311</v>
      </c>
      <c r="D535" s="132"/>
      <c r="E535" s="132" t="s">
        <v>312</v>
      </c>
      <c r="F535" s="28"/>
      <c r="G535" s="18"/>
    </row>
    <row r="536" spans="1:7" ht="17.25" customHeight="1">
      <c r="A536" s="40">
        <v>6</v>
      </c>
      <c r="B536" s="18" t="s">
        <v>310</v>
      </c>
      <c r="C536" s="132"/>
      <c r="D536" s="132"/>
      <c r="E536" s="132"/>
      <c r="F536" s="28"/>
      <c r="G536" s="18"/>
    </row>
    <row r="537" spans="1:7" ht="17.25" customHeight="1">
      <c r="A537" s="40">
        <v>6</v>
      </c>
      <c r="B537" s="18" t="s">
        <v>309</v>
      </c>
      <c r="C537" s="132" t="s">
        <v>314</v>
      </c>
      <c r="D537" s="132"/>
      <c r="E537" s="132" t="s">
        <v>315</v>
      </c>
      <c r="F537" s="28"/>
      <c r="G537" s="18"/>
    </row>
    <row r="538" spans="1:7" ht="17.25" customHeight="1">
      <c r="A538" s="40">
        <v>6</v>
      </c>
      <c r="B538" s="18" t="s">
        <v>313</v>
      </c>
      <c r="C538" s="132"/>
      <c r="D538" s="132"/>
      <c r="E538" s="132"/>
      <c r="F538" s="28"/>
      <c r="G538" s="18"/>
    </row>
    <row r="539" spans="1:7" ht="17.25" customHeight="1">
      <c r="A539" s="40">
        <v>6</v>
      </c>
      <c r="B539" s="18" t="s">
        <v>316</v>
      </c>
      <c r="C539" s="132" t="s">
        <v>318</v>
      </c>
      <c r="D539" s="132"/>
      <c r="E539" s="132" t="s">
        <v>319</v>
      </c>
      <c r="F539" s="28"/>
      <c r="G539" s="18"/>
    </row>
    <row r="540" spans="1:7" ht="17.25" customHeight="1">
      <c r="A540" s="40">
        <v>6</v>
      </c>
      <c r="B540" s="18" t="s">
        <v>317</v>
      </c>
      <c r="C540" s="132"/>
      <c r="D540" s="132"/>
      <c r="E540" s="132"/>
      <c r="F540" s="28"/>
      <c r="G540" s="18"/>
    </row>
    <row r="541" spans="1:7" ht="17.25" customHeight="1">
      <c r="A541" s="40">
        <v>6</v>
      </c>
      <c r="B541" s="18" t="s">
        <v>316</v>
      </c>
      <c r="C541" s="132" t="s">
        <v>321</v>
      </c>
      <c r="D541" s="132"/>
      <c r="E541" s="132" t="s">
        <v>322</v>
      </c>
      <c r="F541" s="28"/>
      <c r="G541" s="18"/>
    </row>
    <row r="542" spans="1:7" ht="17.25" customHeight="1">
      <c r="A542" s="40">
        <v>6</v>
      </c>
      <c r="B542" s="18" t="s">
        <v>320</v>
      </c>
      <c r="C542" s="132"/>
      <c r="D542" s="132"/>
      <c r="E542" s="132"/>
      <c r="F542" s="28"/>
      <c r="G542" s="18"/>
    </row>
    <row r="543" spans="1:7" ht="17.25" customHeight="1">
      <c r="A543" s="40">
        <v>6</v>
      </c>
      <c r="B543" s="18" t="s">
        <v>323</v>
      </c>
      <c r="C543" s="132" t="s">
        <v>324</v>
      </c>
      <c r="D543" s="132"/>
      <c r="E543" s="18" t="s">
        <v>325</v>
      </c>
      <c r="F543" s="28"/>
      <c r="G543" s="18"/>
    </row>
    <row r="544" spans="1:6" ht="13.5">
      <c r="A544" s="40">
        <v>6</v>
      </c>
      <c r="B544" s="229"/>
      <c r="C544" s="229"/>
      <c r="D544" s="229"/>
      <c r="E544" s="229"/>
      <c r="F544" s="229"/>
    </row>
    <row r="545" spans="1:6" ht="14.25" customHeight="1">
      <c r="A545" s="40">
        <v>6</v>
      </c>
      <c r="B545" s="226" t="s">
        <v>326</v>
      </c>
      <c r="C545" s="226"/>
      <c r="D545" s="226"/>
      <c r="E545" s="226"/>
      <c r="F545" s="226"/>
    </row>
    <row r="546" spans="1:7" ht="13.5" customHeight="1">
      <c r="A546" s="40">
        <v>6</v>
      </c>
      <c r="B546" s="222" t="s">
        <v>260</v>
      </c>
      <c r="C546" s="222" t="s">
        <v>261</v>
      </c>
      <c r="D546" s="222"/>
      <c r="E546" s="222"/>
      <c r="F546" s="222" t="s">
        <v>262</v>
      </c>
      <c r="G546" s="222" t="s">
        <v>263</v>
      </c>
    </row>
    <row r="547" spans="1:7" ht="13.5">
      <c r="A547" s="40">
        <v>6</v>
      </c>
      <c r="B547" s="222"/>
      <c r="C547" s="145" t="s">
        <v>264</v>
      </c>
      <c r="D547" s="145"/>
      <c r="E547" s="29" t="s">
        <v>265</v>
      </c>
      <c r="F547" s="222"/>
      <c r="G547" s="222"/>
    </row>
    <row r="548" spans="1:7" ht="21.75" customHeight="1">
      <c r="A548" s="40">
        <v>6</v>
      </c>
      <c r="B548" s="18" t="s">
        <v>327</v>
      </c>
      <c r="C548" s="132" t="s">
        <v>328</v>
      </c>
      <c r="D548" s="132"/>
      <c r="E548" s="18" t="s">
        <v>329</v>
      </c>
      <c r="F548" s="89"/>
      <c r="G548" s="76" t="s">
        <v>270</v>
      </c>
    </row>
    <row r="549" spans="1:7" ht="21.75" customHeight="1">
      <c r="A549" s="40">
        <v>6</v>
      </c>
      <c r="B549" s="18" t="s">
        <v>330</v>
      </c>
      <c r="C549" s="132" t="s">
        <v>331</v>
      </c>
      <c r="D549" s="132"/>
      <c r="E549" s="18" t="s">
        <v>332</v>
      </c>
      <c r="F549" s="75">
        <v>3000</v>
      </c>
      <c r="G549" s="76"/>
    </row>
    <row r="550" spans="1:7" ht="21.75" customHeight="1">
      <c r="A550" s="40">
        <v>6</v>
      </c>
      <c r="B550" s="18" t="s">
        <v>333</v>
      </c>
      <c r="C550" s="132" t="s">
        <v>334</v>
      </c>
      <c r="D550" s="132"/>
      <c r="E550" s="18" t="s">
        <v>335</v>
      </c>
      <c r="F550" s="18" t="s">
        <v>269</v>
      </c>
      <c r="G550" s="76" t="s">
        <v>336</v>
      </c>
    </row>
    <row r="551" spans="1:7" ht="21.75" customHeight="1">
      <c r="A551" s="40">
        <v>6</v>
      </c>
      <c r="B551" s="18" t="s">
        <v>337</v>
      </c>
      <c r="C551" s="132" t="s">
        <v>339</v>
      </c>
      <c r="D551" s="132"/>
      <c r="E551" s="18" t="s">
        <v>341</v>
      </c>
      <c r="F551" s="75">
        <v>350000</v>
      </c>
      <c r="G551" s="76" t="s">
        <v>270</v>
      </c>
    </row>
    <row r="552" spans="1:7" ht="21.75" customHeight="1">
      <c r="A552" s="40">
        <v>6</v>
      </c>
      <c r="B552" s="18" t="s">
        <v>338</v>
      </c>
      <c r="C552" s="132" t="s">
        <v>340</v>
      </c>
      <c r="D552" s="132"/>
      <c r="E552" s="18" t="s">
        <v>342</v>
      </c>
      <c r="F552" s="28"/>
      <c r="G552" s="18"/>
    </row>
    <row r="553" spans="1:7" ht="21.75" customHeight="1">
      <c r="A553" s="40">
        <v>6</v>
      </c>
      <c r="B553" s="68"/>
      <c r="C553" s="132" t="s">
        <v>343</v>
      </c>
      <c r="D553" s="132"/>
      <c r="E553" s="18" t="s">
        <v>345</v>
      </c>
      <c r="F553" s="28"/>
      <c r="G553" s="18"/>
    </row>
    <row r="554" spans="1:7" ht="21.75" customHeight="1">
      <c r="A554" s="40">
        <v>6</v>
      </c>
      <c r="B554" s="68"/>
      <c r="C554" s="132" t="s">
        <v>344</v>
      </c>
      <c r="D554" s="132"/>
      <c r="E554" s="18" t="s">
        <v>346</v>
      </c>
      <c r="F554" s="28"/>
      <c r="G554" s="18"/>
    </row>
    <row r="555" spans="1:7" ht="21.75" customHeight="1">
      <c r="A555" s="40">
        <v>6</v>
      </c>
      <c r="B555" s="18" t="s">
        <v>337</v>
      </c>
      <c r="C555" s="132" t="s">
        <v>339</v>
      </c>
      <c r="D555" s="132"/>
      <c r="E555" s="18" t="s">
        <v>341</v>
      </c>
      <c r="F555" s="28"/>
      <c r="G555" s="18"/>
    </row>
    <row r="556" spans="1:7" ht="21.75" customHeight="1">
      <c r="A556" s="40">
        <v>6</v>
      </c>
      <c r="B556" s="18" t="s">
        <v>347</v>
      </c>
      <c r="C556" s="132" t="s">
        <v>348</v>
      </c>
      <c r="D556" s="132"/>
      <c r="E556" s="18" t="s">
        <v>349</v>
      </c>
      <c r="F556" s="28"/>
      <c r="G556" s="18"/>
    </row>
    <row r="557" spans="1:7" ht="21.75" customHeight="1">
      <c r="A557" s="40">
        <v>6</v>
      </c>
      <c r="B557" s="68"/>
      <c r="C557" s="132" t="s">
        <v>343</v>
      </c>
      <c r="D557" s="132"/>
      <c r="E557" s="18" t="s">
        <v>345</v>
      </c>
      <c r="F557" s="28"/>
      <c r="G557" s="18"/>
    </row>
    <row r="558" spans="1:7" ht="21.75" customHeight="1">
      <c r="A558" s="40">
        <v>6</v>
      </c>
      <c r="B558" s="68"/>
      <c r="C558" s="132" t="s">
        <v>350</v>
      </c>
      <c r="D558" s="132"/>
      <c r="E558" s="18" t="s">
        <v>351</v>
      </c>
      <c r="F558" s="28"/>
      <c r="G558" s="18"/>
    </row>
    <row r="559" spans="1:7" ht="21.75" customHeight="1">
      <c r="A559" s="40">
        <v>6</v>
      </c>
      <c r="B559" s="132" t="s">
        <v>352</v>
      </c>
      <c r="C559" s="132" t="s">
        <v>353</v>
      </c>
      <c r="D559" s="132"/>
      <c r="E559" s="18" t="s">
        <v>354</v>
      </c>
      <c r="F559" s="28"/>
      <c r="G559" s="18"/>
    </row>
    <row r="560" spans="1:7" ht="21.75" customHeight="1">
      <c r="A560" s="40">
        <v>6</v>
      </c>
      <c r="B560" s="132"/>
      <c r="C560" s="132" t="s">
        <v>355</v>
      </c>
      <c r="D560" s="132"/>
      <c r="E560" s="18" t="s">
        <v>357</v>
      </c>
      <c r="F560" s="28"/>
      <c r="G560" s="18"/>
    </row>
    <row r="561" spans="1:7" ht="21.75" customHeight="1">
      <c r="A561" s="40">
        <v>6</v>
      </c>
      <c r="B561" s="132"/>
      <c r="C561" s="132" t="s">
        <v>356</v>
      </c>
      <c r="D561" s="132"/>
      <c r="E561" s="18" t="s">
        <v>356</v>
      </c>
      <c r="F561" s="28"/>
      <c r="G561" s="18"/>
    </row>
    <row r="562" spans="1:7" ht="21.75" customHeight="1">
      <c r="A562" s="40">
        <v>6</v>
      </c>
      <c r="B562" s="18" t="s">
        <v>358</v>
      </c>
      <c r="C562" s="132" t="s">
        <v>359</v>
      </c>
      <c r="D562" s="132"/>
      <c r="E562" s="18" t="s">
        <v>360</v>
      </c>
      <c r="F562" s="28"/>
      <c r="G562" s="18"/>
    </row>
    <row r="563" spans="1:7" ht="21.75" customHeight="1">
      <c r="A563" s="40">
        <v>6</v>
      </c>
      <c r="B563" s="18" t="s">
        <v>361</v>
      </c>
      <c r="C563" s="132" t="s">
        <v>359</v>
      </c>
      <c r="D563" s="132"/>
      <c r="E563" s="18" t="s">
        <v>362</v>
      </c>
      <c r="F563" s="28"/>
      <c r="G563" s="18"/>
    </row>
    <row r="564" spans="1:6" ht="13.5">
      <c r="A564" s="40">
        <v>6</v>
      </c>
      <c r="B564" s="227"/>
      <c r="C564" s="227"/>
      <c r="D564" s="227"/>
      <c r="E564" s="227"/>
      <c r="F564" s="227"/>
    </row>
    <row r="565" spans="1:6" ht="13.5">
      <c r="A565" s="40">
        <v>6</v>
      </c>
      <c r="B565" s="226" t="s">
        <v>363</v>
      </c>
      <c r="C565" s="226"/>
      <c r="D565" s="226"/>
      <c r="E565" s="226"/>
      <c r="F565" s="226"/>
    </row>
    <row r="566" spans="1:6" ht="33.75" customHeight="1">
      <c r="A566" s="40">
        <v>6</v>
      </c>
      <c r="B566" s="27" t="s">
        <v>260</v>
      </c>
      <c r="C566" s="133" t="s">
        <v>364</v>
      </c>
      <c r="D566" s="133"/>
      <c r="E566" s="27" t="s">
        <v>262</v>
      </c>
      <c r="F566" s="27" t="s">
        <v>263</v>
      </c>
    </row>
    <row r="567" spans="1:6" ht="13.5">
      <c r="A567" s="40">
        <v>6</v>
      </c>
      <c r="B567" s="132" t="s">
        <v>365</v>
      </c>
      <c r="C567" s="132" t="s">
        <v>366</v>
      </c>
      <c r="D567" s="132"/>
      <c r="E567" s="75">
        <v>10000000</v>
      </c>
      <c r="F567" s="18" t="s">
        <v>368</v>
      </c>
    </row>
    <row r="568" spans="1:6" ht="37.5" customHeight="1">
      <c r="A568" s="40">
        <v>6</v>
      </c>
      <c r="B568" s="132"/>
      <c r="C568" s="132" t="s">
        <v>367</v>
      </c>
      <c r="D568" s="132"/>
      <c r="E568" s="18" t="s">
        <v>269</v>
      </c>
      <c r="F568" s="18"/>
    </row>
    <row r="569" spans="1:6" ht="13.5">
      <c r="A569" s="40">
        <v>6</v>
      </c>
      <c r="B569" s="132"/>
      <c r="C569" s="141"/>
      <c r="D569" s="141"/>
      <c r="E569" s="75">
        <v>12000000</v>
      </c>
      <c r="F569" s="18"/>
    </row>
    <row r="570" spans="1:6" ht="37.5" customHeight="1">
      <c r="A570" s="40">
        <v>6</v>
      </c>
      <c r="B570" s="132" t="s">
        <v>369</v>
      </c>
      <c r="C570" s="132" t="s">
        <v>370</v>
      </c>
      <c r="D570" s="132"/>
      <c r="E570" s="143">
        <v>10000000</v>
      </c>
      <c r="F570" s="18" t="s">
        <v>372</v>
      </c>
    </row>
    <row r="571" spans="1:6" ht="37.5" customHeight="1">
      <c r="A571" s="40">
        <v>6</v>
      </c>
      <c r="B571" s="132"/>
      <c r="C571" s="132" t="s">
        <v>371</v>
      </c>
      <c r="D571" s="132"/>
      <c r="E571" s="143"/>
      <c r="F571" s="18"/>
    </row>
    <row r="572" spans="1:6" ht="37.5" customHeight="1">
      <c r="A572" s="40">
        <v>6</v>
      </c>
      <c r="B572" s="132" t="s">
        <v>373</v>
      </c>
      <c r="C572" s="132" t="s">
        <v>374</v>
      </c>
      <c r="D572" s="132"/>
      <c r="E572" s="143">
        <v>25000000</v>
      </c>
      <c r="F572" s="18" t="s">
        <v>376</v>
      </c>
    </row>
    <row r="573" spans="1:6" ht="16.5" customHeight="1">
      <c r="A573" s="40">
        <v>6</v>
      </c>
      <c r="B573" s="132"/>
      <c r="C573" s="132" t="s">
        <v>375</v>
      </c>
      <c r="D573" s="132"/>
      <c r="E573" s="143"/>
      <c r="F573" s="18"/>
    </row>
    <row r="574" ht="13.5">
      <c r="A574" s="40">
        <v>6</v>
      </c>
    </row>
    <row r="575" ht="13.5">
      <c r="A575" s="40">
        <v>6</v>
      </c>
    </row>
    <row r="576" ht="13.5">
      <c r="A576" s="40">
        <v>6</v>
      </c>
    </row>
    <row r="577" spans="1:8" ht="31.5">
      <c r="A577" s="40">
        <v>6</v>
      </c>
      <c r="B577" s="142" t="s">
        <v>377</v>
      </c>
      <c r="C577" s="142"/>
      <c r="D577" s="142"/>
      <c r="E577" s="142"/>
      <c r="F577" s="142"/>
      <c r="G577" s="142"/>
      <c r="H577" s="142"/>
    </row>
    <row r="578" spans="1:8" ht="13.5">
      <c r="A578" s="40">
        <v>6</v>
      </c>
      <c r="B578" s="19"/>
      <c r="C578" s="19"/>
      <c r="D578" s="19"/>
      <c r="E578" s="79"/>
      <c r="F578" s="79"/>
      <c r="G578" s="19"/>
      <c r="H578" s="20"/>
    </row>
    <row r="579" spans="1:9" ht="13.5">
      <c r="A579" s="40">
        <v>6</v>
      </c>
      <c r="B579" s="114" t="s">
        <v>572</v>
      </c>
      <c r="C579" s="114"/>
      <c r="D579" s="114" t="s">
        <v>573</v>
      </c>
      <c r="E579" s="114"/>
      <c r="F579" s="114"/>
      <c r="G579" s="114"/>
      <c r="H579" s="140" t="s">
        <v>571</v>
      </c>
      <c r="I579" s="140"/>
    </row>
    <row r="580" spans="1:9" ht="13.5">
      <c r="A580" s="40">
        <v>6</v>
      </c>
      <c r="B580" s="114"/>
      <c r="C580" s="114"/>
      <c r="D580" s="144" t="s">
        <v>574</v>
      </c>
      <c r="E580" s="144"/>
      <c r="F580" s="144" t="s">
        <v>575</v>
      </c>
      <c r="G580" s="144"/>
      <c r="H580" s="140"/>
      <c r="I580" s="140"/>
    </row>
    <row r="581" spans="1:9" ht="13.5">
      <c r="A581" s="40">
        <v>6</v>
      </c>
      <c r="B581" s="117" t="s">
        <v>378</v>
      </c>
      <c r="C581" s="117"/>
      <c r="D581" s="117" t="s">
        <v>379</v>
      </c>
      <c r="E581" s="117"/>
      <c r="F581" s="117" t="s">
        <v>380</v>
      </c>
      <c r="G581" s="117"/>
      <c r="H581" s="139" t="s">
        <v>381</v>
      </c>
      <c r="I581" s="139"/>
    </row>
    <row r="582" spans="1:9" ht="13.5">
      <c r="A582" s="40">
        <v>6</v>
      </c>
      <c r="B582" s="230"/>
      <c r="C582" s="230"/>
      <c r="D582" s="117" t="s">
        <v>382</v>
      </c>
      <c r="E582" s="117"/>
      <c r="F582" s="117" t="s">
        <v>383</v>
      </c>
      <c r="G582" s="117"/>
      <c r="H582" s="139" t="s">
        <v>384</v>
      </c>
      <c r="I582" s="139"/>
    </row>
    <row r="583" spans="1:9" ht="13.5">
      <c r="A583" s="40">
        <v>6</v>
      </c>
      <c r="B583" s="117" t="s">
        <v>385</v>
      </c>
      <c r="C583" s="117"/>
      <c r="D583" s="117" t="s">
        <v>386</v>
      </c>
      <c r="E583" s="117"/>
      <c r="F583" s="231" t="s">
        <v>387</v>
      </c>
      <c r="G583" s="117"/>
      <c r="H583" s="139" t="s">
        <v>388</v>
      </c>
      <c r="I583" s="139"/>
    </row>
    <row r="584" spans="1:9" ht="13.5">
      <c r="A584" s="40">
        <v>6</v>
      </c>
      <c r="B584" s="117"/>
      <c r="C584" s="117"/>
      <c r="D584" s="117" t="s">
        <v>389</v>
      </c>
      <c r="E584" s="117"/>
      <c r="F584" s="231" t="s">
        <v>390</v>
      </c>
      <c r="G584" s="117"/>
      <c r="H584" s="139" t="s">
        <v>391</v>
      </c>
      <c r="I584" s="139"/>
    </row>
    <row r="585" spans="1:9" ht="13.5">
      <c r="A585" s="40">
        <v>6</v>
      </c>
      <c r="B585" s="117"/>
      <c r="C585" s="117"/>
      <c r="D585" s="117" t="s">
        <v>392</v>
      </c>
      <c r="E585" s="117"/>
      <c r="F585" s="231" t="s">
        <v>393</v>
      </c>
      <c r="G585" s="117"/>
      <c r="H585" s="139" t="s">
        <v>391</v>
      </c>
      <c r="I585" s="139"/>
    </row>
    <row r="586" spans="1:9" ht="13.5">
      <c r="A586" s="40">
        <v>6</v>
      </c>
      <c r="B586" s="117"/>
      <c r="C586" s="117"/>
      <c r="D586" s="117" t="s">
        <v>394</v>
      </c>
      <c r="E586" s="117"/>
      <c r="F586" s="231" t="s">
        <v>395</v>
      </c>
      <c r="G586" s="117"/>
      <c r="H586" s="139" t="s">
        <v>396</v>
      </c>
      <c r="I586" s="139"/>
    </row>
    <row r="587" spans="1:9" ht="13.5">
      <c r="A587" s="40">
        <v>6</v>
      </c>
      <c r="B587" s="117"/>
      <c r="C587" s="117"/>
      <c r="D587" s="117" t="s">
        <v>397</v>
      </c>
      <c r="E587" s="117"/>
      <c r="F587" s="117" t="s">
        <v>398</v>
      </c>
      <c r="G587" s="117"/>
      <c r="H587" s="139" t="s">
        <v>399</v>
      </c>
      <c r="I587" s="139"/>
    </row>
    <row r="588" spans="1:9" ht="13.5">
      <c r="A588" s="40">
        <v>6</v>
      </c>
      <c r="B588" s="117" t="s">
        <v>400</v>
      </c>
      <c r="C588" s="117"/>
      <c r="D588" s="117" t="s">
        <v>401</v>
      </c>
      <c r="E588" s="117"/>
      <c r="F588" s="231" t="s">
        <v>402</v>
      </c>
      <c r="G588" s="117"/>
      <c r="H588" s="139" t="s">
        <v>403</v>
      </c>
      <c r="I588" s="139"/>
    </row>
    <row r="589" spans="1:9" ht="13.5">
      <c r="A589" s="40">
        <v>6</v>
      </c>
      <c r="B589" s="117" t="s">
        <v>404</v>
      </c>
      <c r="C589" s="117"/>
      <c r="D589" s="117" t="s">
        <v>379</v>
      </c>
      <c r="E589" s="117"/>
      <c r="F589" s="117" t="s">
        <v>405</v>
      </c>
      <c r="G589" s="117"/>
      <c r="H589" s="136">
        <v>1500000</v>
      </c>
      <c r="I589" s="136"/>
    </row>
    <row r="590" spans="1:9" ht="13.5">
      <c r="A590" s="40">
        <v>6</v>
      </c>
      <c r="B590" s="117" t="s">
        <v>406</v>
      </c>
      <c r="C590" s="117"/>
      <c r="D590" s="117"/>
      <c r="E590" s="117"/>
      <c r="F590" s="117"/>
      <c r="G590" s="117"/>
      <c r="H590" s="117"/>
      <c r="I590" s="117"/>
    </row>
    <row r="591" spans="1:9" ht="13.5">
      <c r="A591" s="40">
        <v>6</v>
      </c>
      <c r="B591" s="117" t="s">
        <v>407</v>
      </c>
      <c r="C591" s="117"/>
      <c r="D591" s="117" t="s">
        <v>408</v>
      </c>
      <c r="E591" s="117"/>
      <c r="F591" s="117" t="s">
        <v>409</v>
      </c>
      <c r="G591" s="117"/>
      <c r="H591" s="137">
        <v>200000</v>
      </c>
      <c r="I591" s="138"/>
    </row>
    <row r="592" spans="1:9" ht="13.5">
      <c r="A592" s="40">
        <v>6</v>
      </c>
      <c r="B592" s="117" t="s">
        <v>410</v>
      </c>
      <c r="C592" s="117"/>
      <c r="D592" s="117" t="s">
        <v>411</v>
      </c>
      <c r="E592" s="117"/>
      <c r="F592" s="117" t="s">
        <v>412</v>
      </c>
      <c r="G592" s="117"/>
      <c r="H592" s="137" t="s">
        <v>413</v>
      </c>
      <c r="I592" s="138"/>
    </row>
    <row r="593" spans="1:9" ht="13.5">
      <c r="A593" s="40">
        <v>6</v>
      </c>
      <c r="B593" s="117" t="s">
        <v>414</v>
      </c>
      <c r="C593" s="117"/>
      <c r="D593" s="117" t="s">
        <v>415</v>
      </c>
      <c r="E593" s="117"/>
      <c r="F593" s="117" t="s">
        <v>416</v>
      </c>
      <c r="G593" s="117"/>
      <c r="H593" s="137">
        <v>350000</v>
      </c>
      <c r="I593" s="138"/>
    </row>
    <row r="594" spans="1:9" ht="13.5">
      <c r="A594" s="40">
        <v>6</v>
      </c>
      <c r="B594" s="117"/>
      <c r="C594" s="117"/>
      <c r="D594" s="117" t="s">
        <v>417</v>
      </c>
      <c r="E594" s="117"/>
      <c r="F594" s="117" t="s">
        <v>418</v>
      </c>
      <c r="G594" s="117"/>
      <c r="H594" s="137"/>
      <c r="I594" s="138"/>
    </row>
    <row r="595" spans="1:9" ht="13.5">
      <c r="A595" s="40">
        <v>6</v>
      </c>
      <c r="B595" s="231" t="s">
        <v>419</v>
      </c>
      <c r="C595" s="117"/>
      <c r="D595" s="117" t="s">
        <v>420</v>
      </c>
      <c r="E595" s="117"/>
      <c r="F595" s="117" t="s">
        <v>421</v>
      </c>
      <c r="G595" s="117"/>
      <c r="H595" s="137"/>
      <c r="I595" s="138"/>
    </row>
    <row r="596" spans="1:9" ht="13.5">
      <c r="A596" s="40">
        <v>6</v>
      </c>
      <c r="B596" s="117"/>
      <c r="C596" s="117"/>
      <c r="D596" s="117" t="s">
        <v>422</v>
      </c>
      <c r="E596" s="117"/>
      <c r="F596" s="117" t="s">
        <v>423</v>
      </c>
      <c r="G596" s="117"/>
      <c r="H596" s="137"/>
      <c r="I596" s="138"/>
    </row>
    <row r="597" spans="1:8" ht="13.5">
      <c r="A597" s="40">
        <v>6</v>
      </c>
      <c r="B597" s="22"/>
      <c r="C597" s="22"/>
      <c r="D597" s="22"/>
      <c r="E597" s="22"/>
      <c r="F597" s="22"/>
      <c r="G597" s="22"/>
      <c r="H597" s="23"/>
    </row>
    <row r="598" spans="1:8" ht="31.5">
      <c r="A598" s="40">
        <v>6</v>
      </c>
      <c r="B598" s="142" t="s">
        <v>424</v>
      </c>
      <c r="C598" s="142"/>
      <c r="D598" s="142"/>
      <c r="E598" s="142"/>
      <c r="F598" s="142"/>
      <c r="G598" s="142"/>
      <c r="H598" s="142"/>
    </row>
    <row r="599" spans="1:8" ht="13.5">
      <c r="A599" s="40">
        <v>6</v>
      </c>
      <c r="B599" s="24"/>
      <c r="C599" s="24"/>
      <c r="D599" s="24"/>
      <c r="E599" s="78"/>
      <c r="F599" s="78"/>
      <c r="G599" s="24"/>
      <c r="H599" s="25"/>
    </row>
    <row r="600" spans="1:9" ht="13.5">
      <c r="A600" s="40">
        <v>6</v>
      </c>
      <c r="B600" s="114" t="s">
        <v>572</v>
      </c>
      <c r="C600" s="114"/>
      <c r="D600" s="114" t="s">
        <v>573</v>
      </c>
      <c r="E600" s="114"/>
      <c r="F600" s="114"/>
      <c r="G600" s="114"/>
      <c r="H600" s="140" t="s">
        <v>571</v>
      </c>
      <c r="I600" s="140"/>
    </row>
    <row r="601" spans="1:9" ht="13.5">
      <c r="A601" s="40">
        <v>6</v>
      </c>
      <c r="B601" s="114"/>
      <c r="C601" s="114"/>
      <c r="D601" s="144" t="s">
        <v>574</v>
      </c>
      <c r="E601" s="144"/>
      <c r="F601" s="144" t="s">
        <v>575</v>
      </c>
      <c r="G601" s="144"/>
      <c r="H601" s="140"/>
      <c r="I601" s="140"/>
    </row>
    <row r="602" spans="1:9" ht="13.5">
      <c r="A602" s="40">
        <v>6</v>
      </c>
      <c r="B602" s="232" t="s">
        <v>425</v>
      </c>
      <c r="C602" s="232"/>
      <c r="D602" s="117" t="s">
        <v>426</v>
      </c>
      <c r="E602" s="117"/>
      <c r="F602" s="117" t="s">
        <v>427</v>
      </c>
      <c r="G602" s="117"/>
      <c r="H602" s="136">
        <v>60000</v>
      </c>
      <c r="I602" s="136"/>
    </row>
    <row r="603" spans="1:9" ht="13.5">
      <c r="A603" s="40">
        <v>6</v>
      </c>
      <c r="B603" s="233" t="s">
        <v>428</v>
      </c>
      <c r="C603" s="232"/>
      <c r="D603" s="231" t="s">
        <v>426</v>
      </c>
      <c r="E603" s="117"/>
      <c r="F603" s="231" t="s">
        <v>427</v>
      </c>
      <c r="G603" s="117"/>
      <c r="H603" s="136">
        <v>50000</v>
      </c>
      <c r="I603" s="136"/>
    </row>
    <row r="604" spans="1:9" ht="13.5">
      <c r="A604" s="40">
        <v>6</v>
      </c>
      <c r="B604" s="233" t="s">
        <v>429</v>
      </c>
      <c r="C604" s="232"/>
      <c r="D604" s="231" t="s">
        <v>430</v>
      </c>
      <c r="E604" s="117"/>
      <c r="F604" s="231" t="s">
        <v>431</v>
      </c>
      <c r="G604" s="117"/>
      <c r="H604" s="136">
        <v>36000</v>
      </c>
      <c r="I604" s="136"/>
    </row>
    <row r="605" spans="1:9" ht="13.5">
      <c r="A605" s="40">
        <v>6</v>
      </c>
      <c r="B605" s="233" t="s">
        <v>432</v>
      </c>
      <c r="C605" s="232"/>
      <c r="D605" s="231" t="s">
        <v>426</v>
      </c>
      <c r="E605" s="117"/>
      <c r="F605" s="231" t="s">
        <v>427</v>
      </c>
      <c r="G605" s="117"/>
      <c r="H605" s="136">
        <v>50000</v>
      </c>
      <c r="I605" s="136"/>
    </row>
    <row r="606" spans="1:9" ht="13.5">
      <c r="A606" s="40">
        <v>6</v>
      </c>
      <c r="B606" s="232" t="s">
        <v>433</v>
      </c>
      <c r="C606" s="232"/>
      <c r="D606" s="117" t="s">
        <v>434</v>
      </c>
      <c r="E606" s="234"/>
      <c r="F606" s="117" t="s">
        <v>435</v>
      </c>
      <c r="G606" s="234"/>
      <c r="H606" s="136">
        <v>27000</v>
      </c>
      <c r="I606" s="136"/>
    </row>
    <row r="607" spans="1:9" ht="13.5">
      <c r="A607" s="40">
        <v>6</v>
      </c>
      <c r="B607" s="233" t="s">
        <v>436</v>
      </c>
      <c r="C607" s="232"/>
      <c r="D607" s="234"/>
      <c r="E607" s="234"/>
      <c r="F607" s="234"/>
      <c r="G607" s="234"/>
      <c r="H607" s="136">
        <v>20000</v>
      </c>
      <c r="I607" s="136"/>
    </row>
    <row r="608" spans="1:9" ht="13.5">
      <c r="A608" s="40">
        <v>6</v>
      </c>
      <c r="B608" s="233" t="s">
        <v>437</v>
      </c>
      <c r="C608" s="232"/>
      <c r="D608" s="234"/>
      <c r="E608" s="234"/>
      <c r="F608" s="234"/>
      <c r="G608" s="234"/>
      <c r="H608" s="136">
        <v>15000</v>
      </c>
      <c r="I608" s="136"/>
    </row>
    <row r="609" spans="1:9" ht="13.5">
      <c r="A609" s="40">
        <v>6</v>
      </c>
      <c r="B609" s="233" t="s">
        <v>438</v>
      </c>
      <c r="C609" s="232"/>
      <c r="D609" s="231" t="s">
        <v>439</v>
      </c>
      <c r="E609" s="117"/>
      <c r="F609" s="231" t="s">
        <v>440</v>
      </c>
      <c r="G609" s="117"/>
      <c r="H609" s="136">
        <v>20000</v>
      </c>
      <c r="I609" s="136"/>
    </row>
    <row r="610" spans="1:9" ht="13.5">
      <c r="A610" s="40">
        <v>6</v>
      </c>
      <c r="B610" s="232" t="s">
        <v>441</v>
      </c>
      <c r="C610" s="232"/>
      <c r="D610" s="231" t="s">
        <v>442</v>
      </c>
      <c r="E610" s="117"/>
      <c r="F610" s="231" t="s">
        <v>443</v>
      </c>
      <c r="G610" s="117"/>
      <c r="H610" s="136">
        <v>45000</v>
      </c>
      <c r="I610" s="136"/>
    </row>
    <row r="611" spans="1:9" ht="13.5">
      <c r="A611" s="40">
        <v>6</v>
      </c>
      <c r="B611" s="233" t="s">
        <v>444</v>
      </c>
      <c r="C611" s="232"/>
      <c r="D611" s="231" t="s">
        <v>445</v>
      </c>
      <c r="E611" s="117"/>
      <c r="F611" s="231" t="s">
        <v>443</v>
      </c>
      <c r="G611" s="117"/>
      <c r="H611" s="136">
        <v>30000</v>
      </c>
      <c r="I611" s="136"/>
    </row>
    <row r="612" spans="1:9" ht="13.5">
      <c r="A612" s="40">
        <v>6</v>
      </c>
      <c r="B612" s="233" t="s">
        <v>446</v>
      </c>
      <c r="C612" s="232"/>
      <c r="D612" s="231" t="s">
        <v>447</v>
      </c>
      <c r="E612" s="231"/>
      <c r="F612" s="231" t="s">
        <v>448</v>
      </c>
      <c r="G612" s="231"/>
      <c r="H612" s="136">
        <v>43000</v>
      </c>
      <c r="I612" s="136"/>
    </row>
    <row r="613" spans="1:9" ht="13.5">
      <c r="A613" s="40">
        <v>6</v>
      </c>
      <c r="B613" s="233" t="s">
        <v>449</v>
      </c>
      <c r="C613" s="232"/>
      <c r="D613" s="231" t="s">
        <v>450</v>
      </c>
      <c r="E613" s="231"/>
      <c r="F613" s="231" t="s">
        <v>451</v>
      </c>
      <c r="G613" s="231"/>
      <c r="H613" s="136">
        <v>43000</v>
      </c>
      <c r="I613" s="136"/>
    </row>
    <row r="614" spans="1:9" ht="13.5">
      <c r="A614" s="40">
        <v>6</v>
      </c>
      <c r="B614" s="232" t="s">
        <v>452</v>
      </c>
      <c r="C614" s="232"/>
      <c r="D614" s="117" t="s">
        <v>453</v>
      </c>
      <c r="E614" s="117"/>
      <c r="F614" s="117" t="s">
        <v>454</v>
      </c>
      <c r="G614" s="117"/>
      <c r="H614" s="136">
        <v>23000</v>
      </c>
      <c r="I614" s="136"/>
    </row>
    <row r="615" spans="1:9" ht="13.5">
      <c r="A615" s="40">
        <v>6</v>
      </c>
      <c r="B615" s="232" t="s">
        <v>455</v>
      </c>
      <c r="C615" s="232"/>
      <c r="D615" s="117" t="s">
        <v>456</v>
      </c>
      <c r="E615" s="117"/>
      <c r="F615" s="117" t="s">
        <v>457</v>
      </c>
      <c r="G615" s="117"/>
      <c r="H615" s="136">
        <v>15000</v>
      </c>
      <c r="I615" s="136"/>
    </row>
    <row r="616" spans="1:9" ht="13.5">
      <c r="A616" s="40">
        <v>6</v>
      </c>
      <c r="B616" s="232" t="s">
        <v>458</v>
      </c>
      <c r="C616" s="232"/>
      <c r="D616" s="117" t="s">
        <v>459</v>
      </c>
      <c r="E616" s="117"/>
      <c r="F616" s="117" t="s">
        <v>460</v>
      </c>
      <c r="G616" s="117"/>
      <c r="H616" s="136">
        <v>13000</v>
      </c>
      <c r="I616" s="136"/>
    </row>
    <row r="617" spans="1:9" ht="13.5">
      <c r="A617" s="40">
        <v>6</v>
      </c>
      <c r="B617" s="232" t="s">
        <v>461</v>
      </c>
      <c r="C617" s="232"/>
      <c r="D617" s="117"/>
      <c r="E617" s="117"/>
      <c r="F617" s="117"/>
      <c r="G617" s="117"/>
      <c r="H617" s="136">
        <v>15000</v>
      </c>
      <c r="I617" s="136"/>
    </row>
    <row r="618" spans="1:9" ht="13.5">
      <c r="A618" s="40">
        <v>6</v>
      </c>
      <c r="B618" s="232" t="s">
        <v>462</v>
      </c>
      <c r="C618" s="232"/>
      <c r="D618" s="117" t="s">
        <v>463</v>
      </c>
      <c r="E618" s="117"/>
      <c r="F618" s="117" t="s">
        <v>463</v>
      </c>
      <c r="G618" s="117"/>
      <c r="H618" s="136">
        <v>15000</v>
      </c>
      <c r="I618" s="136"/>
    </row>
    <row r="619" spans="1:9" ht="13.5">
      <c r="A619" s="40">
        <v>6</v>
      </c>
      <c r="B619" s="232" t="s">
        <v>464</v>
      </c>
      <c r="C619" s="232"/>
      <c r="D619" s="117" t="s">
        <v>465</v>
      </c>
      <c r="E619" s="117"/>
      <c r="F619" s="117" t="s">
        <v>466</v>
      </c>
      <c r="G619" s="117"/>
      <c r="H619" s="136">
        <v>15000</v>
      </c>
      <c r="I619" s="136"/>
    </row>
    <row r="620" spans="1:9" ht="13.5">
      <c r="A620" s="40">
        <v>6</v>
      </c>
      <c r="B620" s="233" t="s">
        <v>467</v>
      </c>
      <c r="C620" s="232"/>
      <c r="D620" s="231" t="s">
        <v>468</v>
      </c>
      <c r="E620" s="117"/>
      <c r="F620" s="117" t="s">
        <v>469</v>
      </c>
      <c r="G620" s="117"/>
      <c r="H620" s="136">
        <v>3000</v>
      </c>
      <c r="I620" s="136"/>
    </row>
    <row r="621" spans="1:9" ht="13.5">
      <c r="A621" s="40">
        <v>6</v>
      </c>
      <c r="B621" s="233" t="s">
        <v>470</v>
      </c>
      <c r="C621" s="232"/>
      <c r="D621" s="231" t="s">
        <v>468</v>
      </c>
      <c r="E621" s="117"/>
      <c r="F621" s="117" t="s">
        <v>471</v>
      </c>
      <c r="G621" s="117"/>
      <c r="H621" s="136">
        <v>3000</v>
      </c>
      <c r="I621" s="136"/>
    </row>
    <row r="622" spans="1:10" ht="13.5">
      <c r="A622" s="40">
        <v>6</v>
      </c>
      <c r="B622" s="233" t="s">
        <v>472</v>
      </c>
      <c r="C622" s="232"/>
      <c r="D622" s="231" t="s">
        <v>473</v>
      </c>
      <c r="E622" s="117"/>
      <c r="F622" s="231" t="s">
        <v>473</v>
      </c>
      <c r="G622" s="117"/>
      <c r="H622" s="136">
        <v>100000</v>
      </c>
      <c r="I622" s="136"/>
      <c r="J622" t="s">
        <v>576</v>
      </c>
    </row>
    <row r="625" spans="1:7" ht="18.75">
      <c r="A625" s="30">
        <v>7</v>
      </c>
      <c r="B625" s="121" t="s">
        <v>577</v>
      </c>
      <c r="C625" s="121"/>
      <c r="D625" s="121"/>
      <c r="G625" s="24" t="s">
        <v>607</v>
      </c>
    </row>
    <row r="626" spans="1:10" ht="15" customHeight="1">
      <c r="A626" s="40">
        <v>7</v>
      </c>
      <c r="B626" s="114" t="s">
        <v>599</v>
      </c>
      <c r="C626" s="114" t="s">
        <v>578</v>
      </c>
      <c r="D626" s="114"/>
      <c r="E626" s="114" t="s">
        <v>597</v>
      </c>
      <c r="F626" s="114"/>
      <c r="G626" s="186" t="s">
        <v>595</v>
      </c>
      <c r="H626" s="114"/>
      <c r="I626" s="114" t="s">
        <v>598</v>
      </c>
      <c r="J626" s="114"/>
    </row>
    <row r="627" spans="1:10" ht="15" customHeight="1">
      <c r="A627" s="40">
        <v>7</v>
      </c>
      <c r="B627" s="114"/>
      <c r="C627" s="114"/>
      <c r="D627" s="114"/>
      <c r="E627" s="77" t="s">
        <v>596</v>
      </c>
      <c r="F627" s="77" t="s">
        <v>579</v>
      </c>
      <c r="G627" s="114"/>
      <c r="H627" s="114"/>
      <c r="I627" s="114"/>
      <c r="J627" s="114"/>
    </row>
    <row r="628" spans="1:10" ht="15" customHeight="1">
      <c r="A628" s="40">
        <v>7</v>
      </c>
      <c r="B628" s="119" t="s">
        <v>600</v>
      </c>
      <c r="C628" s="115" t="s">
        <v>580</v>
      </c>
      <c r="D628" s="115"/>
      <c r="E628" s="7" t="s">
        <v>584</v>
      </c>
      <c r="F628" s="7" t="s">
        <v>584</v>
      </c>
      <c r="G628" s="135">
        <v>250000</v>
      </c>
      <c r="H628" s="135"/>
      <c r="I628" s="115"/>
      <c r="J628" s="115"/>
    </row>
    <row r="629" spans="1:10" ht="15" customHeight="1">
      <c r="A629" s="40">
        <v>7</v>
      </c>
      <c r="B629" s="115"/>
      <c r="C629" s="115" t="s">
        <v>581</v>
      </c>
      <c r="D629" s="115"/>
      <c r="E629" s="7" t="s">
        <v>585</v>
      </c>
      <c r="F629" s="7" t="s">
        <v>584</v>
      </c>
      <c r="G629" s="135">
        <v>350000</v>
      </c>
      <c r="H629" s="135"/>
      <c r="I629" s="115"/>
      <c r="J629" s="115"/>
    </row>
    <row r="630" spans="1:10" ht="15" customHeight="1">
      <c r="A630" s="40">
        <v>7</v>
      </c>
      <c r="B630" s="115"/>
      <c r="C630" s="115" t="s">
        <v>582</v>
      </c>
      <c r="D630" s="115"/>
      <c r="E630" s="7" t="s">
        <v>586</v>
      </c>
      <c r="F630" s="7" t="s">
        <v>584</v>
      </c>
      <c r="G630" s="135">
        <v>400000</v>
      </c>
      <c r="H630" s="135"/>
      <c r="I630" s="115"/>
      <c r="J630" s="115"/>
    </row>
    <row r="631" spans="1:10" ht="15" customHeight="1">
      <c r="A631" s="40">
        <v>7</v>
      </c>
      <c r="B631" s="115"/>
      <c r="C631" s="115" t="s">
        <v>583</v>
      </c>
      <c r="D631" s="115"/>
      <c r="E631" s="7" t="s">
        <v>587</v>
      </c>
      <c r="F631" s="7" t="s">
        <v>588</v>
      </c>
      <c r="G631" s="135">
        <v>300000</v>
      </c>
      <c r="H631" s="135"/>
      <c r="I631" s="117" t="s">
        <v>606</v>
      </c>
      <c r="J631" s="117"/>
    </row>
    <row r="632" spans="1:10" ht="15" customHeight="1">
      <c r="A632" s="40">
        <v>7</v>
      </c>
      <c r="B632" s="115"/>
      <c r="C632" s="115" t="s">
        <v>589</v>
      </c>
      <c r="D632" s="115"/>
      <c r="E632" s="7" t="s">
        <v>591</v>
      </c>
      <c r="F632" s="7" t="s">
        <v>592</v>
      </c>
      <c r="G632" s="135">
        <v>600000</v>
      </c>
      <c r="H632" s="135"/>
      <c r="I632" s="117" t="s">
        <v>604</v>
      </c>
      <c r="J632" s="117"/>
    </row>
    <row r="633" spans="1:10" ht="15" customHeight="1">
      <c r="A633" s="40">
        <v>7</v>
      </c>
      <c r="B633" s="115"/>
      <c r="C633" s="115" t="s">
        <v>590</v>
      </c>
      <c r="D633" s="115"/>
      <c r="E633" s="117" t="s">
        <v>593</v>
      </c>
      <c r="F633" s="117"/>
      <c r="G633" s="134" t="s">
        <v>602</v>
      </c>
      <c r="H633" s="134"/>
      <c r="I633" s="117" t="s">
        <v>605</v>
      </c>
      <c r="J633" s="117"/>
    </row>
    <row r="634" spans="1:10" ht="15" customHeight="1">
      <c r="A634" s="40">
        <v>7</v>
      </c>
      <c r="B634" s="119" t="s">
        <v>601</v>
      </c>
      <c r="C634" s="115" t="s">
        <v>581</v>
      </c>
      <c r="D634" s="115"/>
      <c r="E634" s="7" t="s">
        <v>585</v>
      </c>
      <c r="F634" s="7" t="s">
        <v>584</v>
      </c>
      <c r="G634" s="135">
        <v>500000</v>
      </c>
      <c r="H634" s="135"/>
      <c r="I634" s="115"/>
      <c r="J634" s="115"/>
    </row>
    <row r="635" spans="1:10" ht="15" customHeight="1">
      <c r="A635" s="40">
        <v>7</v>
      </c>
      <c r="B635" s="115"/>
      <c r="C635" s="115" t="s">
        <v>582</v>
      </c>
      <c r="D635" s="115"/>
      <c r="E635" s="7" t="s">
        <v>594</v>
      </c>
      <c r="F635" s="7" t="s">
        <v>584</v>
      </c>
      <c r="G635" s="135">
        <v>550000</v>
      </c>
      <c r="H635" s="135"/>
      <c r="I635" s="115"/>
      <c r="J635" s="115"/>
    </row>
    <row r="636" spans="1:10" ht="15" customHeight="1">
      <c r="A636" s="40">
        <v>7</v>
      </c>
      <c r="B636" s="115"/>
      <c r="C636" s="115" t="s">
        <v>589</v>
      </c>
      <c r="D636" s="115"/>
      <c r="E636" s="7" t="s">
        <v>592</v>
      </c>
      <c r="F636" s="7" t="s">
        <v>592</v>
      </c>
      <c r="G636" s="135">
        <v>6850000</v>
      </c>
      <c r="H636" s="135"/>
      <c r="I636" s="117" t="s">
        <v>604</v>
      </c>
      <c r="J636" s="117"/>
    </row>
    <row r="637" spans="1:10" ht="15" customHeight="1">
      <c r="A637" s="40">
        <v>7</v>
      </c>
      <c r="B637" s="115"/>
      <c r="C637" s="115" t="s">
        <v>590</v>
      </c>
      <c r="D637" s="115"/>
      <c r="E637" s="117" t="s">
        <v>593</v>
      </c>
      <c r="F637" s="117"/>
      <c r="G637" s="134" t="s">
        <v>603</v>
      </c>
      <c r="H637" s="134"/>
      <c r="I637" s="117" t="s">
        <v>605</v>
      </c>
      <c r="J637" s="117"/>
    </row>
    <row r="639" spans="1:9" ht="18.75">
      <c r="A639" s="30">
        <v>8</v>
      </c>
      <c r="B639" s="121" t="s">
        <v>625</v>
      </c>
      <c r="C639" s="121"/>
      <c r="D639" s="121"/>
      <c r="H639" s="120" t="s">
        <v>638</v>
      </c>
      <c r="I639" s="120"/>
    </row>
    <row r="640" spans="1:9" ht="20.25" customHeight="1">
      <c r="A640" s="40">
        <v>8</v>
      </c>
      <c r="B640" s="35" t="s">
        <v>629</v>
      </c>
      <c r="C640" s="35" t="s">
        <v>628</v>
      </c>
      <c r="D640" s="35" t="s">
        <v>630</v>
      </c>
      <c r="E640" s="35" t="s">
        <v>631</v>
      </c>
      <c r="F640" s="114" t="s">
        <v>632</v>
      </c>
      <c r="G640" s="114"/>
      <c r="H640" s="114" t="s">
        <v>633</v>
      </c>
      <c r="I640" s="114"/>
    </row>
    <row r="641" spans="1:9" ht="33" customHeight="1">
      <c r="A641" s="40">
        <v>8</v>
      </c>
      <c r="B641" s="50" t="s">
        <v>634</v>
      </c>
      <c r="C641" s="7">
        <v>1</v>
      </c>
      <c r="D641" s="7"/>
      <c r="E641" s="7"/>
      <c r="F641" s="125">
        <v>1300000</v>
      </c>
      <c r="G641" s="125"/>
      <c r="H641" s="123" t="s">
        <v>626</v>
      </c>
      <c r="I641" s="124"/>
    </row>
    <row r="642" spans="1:9" ht="33" customHeight="1">
      <c r="A642" s="40">
        <v>8</v>
      </c>
      <c r="B642" s="50" t="s">
        <v>635</v>
      </c>
      <c r="C642" s="7">
        <v>1</v>
      </c>
      <c r="D642" s="7"/>
      <c r="E642" s="7"/>
      <c r="F642" s="125">
        <v>1600000</v>
      </c>
      <c r="G642" s="125"/>
      <c r="H642" s="123" t="s">
        <v>626</v>
      </c>
      <c r="I642" s="124"/>
    </row>
    <row r="643" spans="1:9" ht="26.25" customHeight="1">
      <c r="A643" s="40">
        <v>8</v>
      </c>
      <c r="B643" s="21" t="s">
        <v>636</v>
      </c>
      <c r="C643" s="7">
        <v>1</v>
      </c>
      <c r="D643" s="7"/>
      <c r="E643" s="7"/>
      <c r="F643" s="125">
        <v>900000</v>
      </c>
      <c r="G643" s="125"/>
      <c r="H643" s="123" t="s">
        <v>627</v>
      </c>
      <c r="I643" s="124"/>
    </row>
    <row r="644" spans="1:9" ht="26.25" customHeight="1">
      <c r="A644" s="40">
        <v>8</v>
      </c>
      <c r="B644" s="21" t="s">
        <v>637</v>
      </c>
      <c r="C644" s="7">
        <v>1</v>
      </c>
      <c r="D644" s="7"/>
      <c r="E644" s="7"/>
      <c r="F644" s="125">
        <v>2300000</v>
      </c>
      <c r="G644" s="125"/>
      <c r="H644" s="123" t="s">
        <v>627</v>
      </c>
      <c r="I644" s="124"/>
    </row>
    <row r="645" spans="6:7" ht="13.5">
      <c r="F645" s="122"/>
      <c r="G645" s="122"/>
    </row>
    <row r="646" spans="6:7" ht="13.5">
      <c r="F646" s="122"/>
      <c r="G646" s="122"/>
    </row>
    <row r="647" spans="1:7" ht="18.75">
      <c r="A647" s="30">
        <v>9</v>
      </c>
      <c r="B647" s="121" t="s">
        <v>639</v>
      </c>
      <c r="C647" s="121"/>
      <c r="D647" s="121"/>
      <c r="F647" s="122"/>
      <c r="G647" s="122"/>
    </row>
    <row r="648" ht="13.5">
      <c r="A648" s="40">
        <v>9</v>
      </c>
    </row>
    <row r="649" spans="1:7" ht="13.5">
      <c r="A649" s="40">
        <v>9</v>
      </c>
      <c r="B649" s="24" t="s">
        <v>640</v>
      </c>
      <c r="F649" s="109" t="s">
        <v>653</v>
      </c>
      <c r="G649" s="109"/>
    </row>
    <row r="650" spans="1:6" ht="13.5">
      <c r="A650" s="40">
        <v>9</v>
      </c>
      <c r="B650" s="114" t="s">
        <v>655</v>
      </c>
      <c r="C650" s="114"/>
      <c r="D650" s="114" t="s">
        <v>654</v>
      </c>
      <c r="E650" s="114"/>
      <c r="F650" s="114"/>
    </row>
    <row r="651" spans="1:6" ht="13.5">
      <c r="A651" s="40">
        <v>9</v>
      </c>
      <c r="B651" s="114"/>
      <c r="C651" s="114"/>
      <c r="D651" s="36" t="s">
        <v>5</v>
      </c>
      <c r="E651" s="36" t="s">
        <v>7</v>
      </c>
      <c r="F651" s="36" t="s">
        <v>9</v>
      </c>
    </row>
    <row r="652" spans="1:6" ht="17.25" customHeight="1">
      <c r="A652" s="40">
        <v>9</v>
      </c>
      <c r="B652" s="115" t="s">
        <v>641</v>
      </c>
      <c r="C652" s="115"/>
      <c r="D652" s="81">
        <v>373000</v>
      </c>
      <c r="E652" s="81">
        <v>230200</v>
      </c>
      <c r="F652" s="81">
        <v>133000</v>
      </c>
    </row>
    <row r="653" spans="1:6" ht="17.25" customHeight="1">
      <c r="A653" s="40">
        <v>9</v>
      </c>
      <c r="B653" s="115" t="s">
        <v>642</v>
      </c>
      <c r="C653" s="115"/>
      <c r="D653" s="81">
        <v>68900</v>
      </c>
      <c r="E653" s="81">
        <v>36300</v>
      </c>
      <c r="F653" s="81">
        <v>16800</v>
      </c>
    </row>
    <row r="654" spans="1:6" ht="17.25" customHeight="1">
      <c r="A654" s="40">
        <v>9</v>
      </c>
      <c r="B654" s="115" t="s">
        <v>643</v>
      </c>
      <c r="C654" s="115"/>
      <c r="D654" s="81">
        <v>36000</v>
      </c>
      <c r="E654" s="81">
        <v>22000</v>
      </c>
      <c r="F654" s="81">
        <v>11600</v>
      </c>
    </row>
    <row r="655" spans="1:6" ht="17.25" customHeight="1">
      <c r="A655" s="40">
        <v>9</v>
      </c>
      <c r="B655" s="115" t="s">
        <v>644</v>
      </c>
      <c r="C655" s="115"/>
      <c r="D655" s="81">
        <v>23300</v>
      </c>
      <c r="E655" s="81">
        <v>13800</v>
      </c>
      <c r="F655" s="81">
        <v>7000</v>
      </c>
    </row>
    <row r="656" spans="1:6" ht="17.25" customHeight="1">
      <c r="A656" s="40">
        <v>9</v>
      </c>
      <c r="B656" s="115" t="s">
        <v>645</v>
      </c>
      <c r="C656" s="115"/>
      <c r="D656" s="81">
        <v>17600</v>
      </c>
      <c r="E656" s="81">
        <v>11200</v>
      </c>
      <c r="F656" s="81">
        <v>6600</v>
      </c>
    </row>
    <row r="657" spans="1:6" ht="17.25" customHeight="1">
      <c r="A657" s="40">
        <v>9</v>
      </c>
      <c r="B657" s="115" t="s">
        <v>646</v>
      </c>
      <c r="C657" s="115"/>
      <c r="D657" s="81">
        <v>16100</v>
      </c>
      <c r="E657" s="81">
        <v>10300</v>
      </c>
      <c r="F657" s="81">
        <v>6000</v>
      </c>
    </row>
    <row r="658" spans="1:6" ht="17.25" customHeight="1">
      <c r="A658" s="40">
        <v>9</v>
      </c>
      <c r="B658" s="115" t="s">
        <v>647</v>
      </c>
      <c r="C658" s="115"/>
      <c r="D658" s="81">
        <v>14900</v>
      </c>
      <c r="E658" s="81">
        <v>9500</v>
      </c>
      <c r="F658" s="81">
        <v>5800</v>
      </c>
    </row>
    <row r="659" spans="1:6" ht="44.25" customHeight="1">
      <c r="A659" s="40">
        <v>9</v>
      </c>
      <c r="B659" s="119" t="s">
        <v>652</v>
      </c>
      <c r="C659" s="119"/>
      <c r="D659" s="81">
        <v>13600</v>
      </c>
      <c r="E659" s="81">
        <v>8700</v>
      </c>
      <c r="F659" s="81">
        <v>5600</v>
      </c>
    </row>
    <row r="660" spans="1:6" ht="17.25" customHeight="1">
      <c r="A660" s="40">
        <v>9</v>
      </c>
      <c r="B660" s="115" t="s">
        <v>648</v>
      </c>
      <c r="C660" s="115"/>
      <c r="D660" s="81">
        <v>12200</v>
      </c>
      <c r="E660" s="81">
        <v>8300</v>
      </c>
      <c r="F660" s="81">
        <v>5200</v>
      </c>
    </row>
    <row r="661" ht="13.5">
      <c r="A661" s="40">
        <v>9</v>
      </c>
    </row>
    <row r="662" ht="13.5">
      <c r="A662" s="40">
        <v>9</v>
      </c>
    </row>
    <row r="663" spans="1:7" ht="13.5">
      <c r="A663" s="40">
        <v>9</v>
      </c>
      <c r="B663" s="24" t="s">
        <v>656</v>
      </c>
      <c r="F663" s="109" t="s">
        <v>653</v>
      </c>
      <c r="G663" s="109"/>
    </row>
    <row r="664" spans="1:6" ht="13.5">
      <c r="A664" s="40">
        <v>9</v>
      </c>
      <c r="B664" s="114" t="s">
        <v>655</v>
      </c>
      <c r="C664" s="114"/>
      <c r="D664" s="114" t="s">
        <v>654</v>
      </c>
      <c r="E664" s="114"/>
      <c r="F664" s="114"/>
    </row>
    <row r="665" spans="1:6" ht="13.5">
      <c r="A665" s="40">
        <v>9</v>
      </c>
      <c r="B665" s="114"/>
      <c r="C665" s="114"/>
      <c r="D665" s="36" t="s">
        <v>5</v>
      </c>
      <c r="E665" s="36" t="s">
        <v>7</v>
      </c>
      <c r="F665" s="36" t="s">
        <v>9</v>
      </c>
    </row>
    <row r="666" spans="1:6" ht="17.25" customHeight="1">
      <c r="A666" s="40">
        <v>9</v>
      </c>
      <c r="B666" s="115" t="s">
        <v>641</v>
      </c>
      <c r="C666" s="115"/>
      <c r="D666" s="86">
        <v>537400</v>
      </c>
      <c r="E666" s="86">
        <v>330800</v>
      </c>
      <c r="F666" s="86">
        <v>191900</v>
      </c>
    </row>
    <row r="667" spans="1:6" ht="17.25" customHeight="1">
      <c r="A667" s="40">
        <v>9</v>
      </c>
      <c r="B667" s="115" t="s">
        <v>642</v>
      </c>
      <c r="C667" s="115"/>
      <c r="D667" s="86">
        <v>98400</v>
      </c>
      <c r="E667" s="86">
        <v>51800</v>
      </c>
      <c r="F667" s="86">
        <v>24000</v>
      </c>
    </row>
    <row r="668" spans="1:6" ht="17.25" customHeight="1">
      <c r="A668" s="40">
        <v>9</v>
      </c>
      <c r="B668" s="115" t="s">
        <v>643</v>
      </c>
      <c r="C668" s="115"/>
      <c r="D668" s="86">
        <v>51300</v>
      </c>
      <c r="E668" s="86">
        <v>31300</v>
      </c>
      <c r="F668" s="86">
        <v>16500</v>
      </c>
    </row>
    <row r="669" spans="1:6" ht="17.25" customHeight="1">
      <c r="A669" s="40">
        <v>9</v>
      </c>
      <c r="B669" s="115" t="s">
        <v>644</v>
      </c>
      <c r="C669" s="115"/>
      <c r="D669" s="86">
        <v>33200</v>
      </c>
      <c r="E669" s="86">
        <v>19600</v>
      </c>
      <c r="F669" s="86">
        <v>9900</v>
      </c>
    </row>
    <row r="670" spans="1:6" ht="17.25" customHeight="1">
      <c r="A670" s="40">
        <v>9</v>
      </c>
      <c r="B670" s="115" t="s">
        <v>645</v>
      </c>
      <c r="C670" s="115"/>
      <c r="D670" s="86">
        <v>25100</v>
      </c>
      <c r="E670" s="87">
        <v>15900</v>
      </c>
      <c r="F670" s="86">
        <v>9300</v>
      </c>
    </row>
    <row r="671" spans="1:6" ht="31.5" customHeight="1">
      <c r="A671" s="40">
        <v>9</v>
      </c>
      <c r="B671" s="119" t="s">
        <v>657</v>
      </c>
      <c r="C671" s="115"/>
      <c r="D671" s="87" t="s">
        <v>658</v>
      </c>
      <c r="E671" s="87" t="s">
        <v>659</v>
      </c>
      <c r="F671" s="87" t="s">
        <v>660</v>
      </c>
    </row>
    <row r="672" spans="1:6" ht="17.25" customHeight="1">
      <c r="A672" s="40">
        <v>9</v>
      </c>
      <c r="B672" s="115" t="s">
        <v>647</v>
      </c>
      <c r="C672" s="115"/>
      <c r="D672" s="86">
        <v>21200</v>
      </c>
      <c r="E672" s="86">
        <v>13500</v>
      </c>
      <c r="F672" s="86">
        <v>8300</v>
      </c>
    </row>
    <row r="673" spans="1:6" ht="44.25" customHeight="1">
      <c r="A673" s="40">
        <v>9</v>
      </c>
      <c r="B673" s="119" t="s">
        <v>652</v>
      </c>
      <c r="C673" s="119"/>
      <c r="D673" s="86">
        <v>19300</v>
      </c>
      <c r="E673" s="86">
        <v>12300</v>
      </c>
      <c r="F673" s="86">
        <v>8000</v>
      </c>
    </row>
    <row r="674" spans="1:6" ht="17.25" customHeight="1">
      <c r="A674" s="40">
        <v>9</v>
      </c>
      <c r="B674" s="115" t="s">
        <v>648</v>
      </c>
      <c r="C674" s="115"/>
      <c r="D674" s="86">
        <v>17300</v>
      </c>
      <c r="E674" s="86">
        <v>11800</v>
      </c>
      <c r="F674" s="86">
        <v>7400</v>
      </c>
    </row>
    <row r="675" ht="13.5">
      <c r="A675" s="40">
        <v>9</v>
      </c>
    </row>
    <row r="676" spans="1:2" ht="13.5">
      <c r="A676" s="40">
        <v>9</v>
      </c>
      <c r="B676" s="24" t="s">
        <v>661</v>
      </c>
    </row>
    <row r="677" spans="1:8" ht="23.25" customHeight="1">
      <c r="A677" s="40">
        <v>9</v>
      </c>
      <c r="B677" s="114" t="s">
        <v>676</v>
      </c>
      <c r="C677" s="114"/>
      <c r="D677" s="114"/>
      <c r="E677" s="35" t="s">
        <v>677</v>
      </c>
      <c r="F677" s="35" t="s">
        <v>678</v>
      </c>
      <c r="G677" s="114" t="s">
        <v>679</v>
      </c>
      <c r="H677" s="114"/>
    </row>
    <row r="678" spans="1:8" ht="13.5">
      <c r="A678" s="40">
        <v>9</v>
      </c>
      <c r="B678" s="117" t="s">
        <v>662</v>
      </c>
      <c r="C678" s="117"/>
      <c r="D678" s="117"/>
      <c r="E678" s="7">
        <v>5</v>
      </c>
      <c r="F678" s="36" t="s">
        <v>9</v>
      </c>
      <c r="G678" s="118">
        <v>18000</v>
      </c>
      <c r="H678" s="118"/>
    </row>
    <row r="679" spans="1:8" ht="13.5">
      <c r="A679" s="40">
        <v>9</v>
      </c>
      <c r="B679" s="117" t="s">
        <v>663</v>
      </c>
      <c r="C679" s="117"/>
      <c r="D679" s="117"/>
      <c r="E679" s="7">
        <v>6</v>
      </c>
      <c r="F679" s="36" t="s">
        <v>7</v>
      </c>
      <c r="G679" s="118" t="s">
        <v>680</v>
      </c>
      <c r="H679" s="118"/>
    </row>
    <row r="680" spans="1:8" ht="13.5">
      <c r="A680" s="40">
        <v>9</v>
      </c>
      <c r="B680" s="117" t="s">
        <v>664</v>
      </c>
      <c r="C680" s="117"/>
      <c r="D680" s="117"/>
      <c r="E680" s="7">
        <v>7</v>
      </c>
      <c r="F680" s="116" t="s">
        <v>5</v>
      </c>
      <c r="G680" s="98">
        <v>104000</v>
      </c>
      <c r="H680" s="99"/>
    </row>
    <row r="681" spans="1:8" ht="13.5">
      <c r="A681" s="40">
        <v>9</v>
      </c>
      <c r="B681" s="117"/>
      <c r="C681" s="117"/>
      <c r="D681" s="117"/>
      <c r="E681" s="7">
        <v>8</v>
      </c>
      <c r="F681" s="116"/>
      <c r="G681" s="100"/>
      <c r="H681" s="101"/>
    </row>
    <row r="682" spans="1:8" ht="13.5">
      <c r="A682" s="40">
        <v>9</v>
      </c>
      <c r="B682" s="117" t="s">
        <v>665</v>
      </c>
      <c r="C682" s="117"/>
      <c r="D682" s="117"/>
      <c r="E682" s="7">
        <v>9</v>
      </c>
      <c r="F682" s="116"/>
      <c r="G682" s="98">
        <v>104000</v>
      </c>
      <c r="H682" s="99"/>
    </row>
    <row r="683" spans="1:8" ht="13.5">
      <c r="A683" s="40">
        <v>9</v>
      </c>
      <c r="B683" s="117"/>
      <c r="C683" s="117"/>
      <c r="D683" s="117"/>
      <c r="E683" s="7">
        <v>10</v>
      </c>
      <c r="F683" s="116"/>
      <c r="G683" s="100"/>
      <c r="H683" s="101"/>
    </row>
    <row r="684" spans="1:8" ht="13.5">
      <c r="A684" s="40">
        <v>9</v>
      </c>
      <c r="B684" s="117" t="s">
        <v>666</v>
      </c>
      <c r="C684" s="117"/>
      <c r="D684" s="117"/>
      <c r="E684" s="7">
        <v>11</v>
      </c>
      <c r="F684" s="116"/>
      <c r="G684" s="118">
        <v>104000</v>
      </c>
      <c r="H684" s="118"/>
    </row>
    <row r="685" spans="1:8" ht="13.5">
      <c r="A685" s="40">
        <v>9</v>
      </c>
      <c r="B685" s="117" t="s">
        <v>667</v>
      </c>
      <c r="C685" s="117"/>
      <c r="D685" s="117"/>
      <c r="E685" s="7">
        <v>12</v>
      </c>
      <c r="F685" s="116"/>
      <c r="G685" s="98">
        <v>104000</v>
      </c>
      <c r="H685" s="99"/>
    </row>
    <row r="686" spans="1:8" ht="13.5">
      <c r="A686" s="40">
        <v>9</v>
      </c>
      <c r="B686" s="117"/>
      <c r="C686" s="117"/>
      <c r="D686" s="117"/>
      <c r="E686" s="7">
        <v>1</v>
      </c>
      <c r="F686" s="116"/>
      <c r="G686" s="100"/>
      <c r="H686" s="101"/>
    </row>
    <row r="687" spans="1:8" ht="13.5">
      <c r="A687" s="40">
        <v>9</v>
      </c>
      <c r="B687" s="117" t="s">
        <v>668</v>
      </c>
      <c r="C687" s="117"/>
      <c r="D687" s="117"/>
      <c r="E687" s="7">
        <v>2</v>
      </c>
      <c r="F687" s="116"/>
      <c r="G687" s="98">
        <v>90000</v>
      </c>
      <c r="H687" s="99"/>
    </row>
    <row r="688" spans="1:8" ht="13.5">
      <c r="A688" s="40">
        <v>9</v>
      </c>
      <c r="B688" s="117"/>
      <c r="C688" s="117"/>
      <c r="D688" s="117"/>
      <c r="E688" s="7">
        <v>3</v>
      </c>
      <c r="F688" s="116"/>
      <c r="G688" s="100"/>
      <c r="H688" s="101"/>
    </row>
    <row r="689" spans="1:8" ht="13.5">
      <c r="A689" s="40">
        <v>9</v>
      </c>
      <c r="B689" s="117" t="s">
        <v>669</v>
      </c>
      <c r="C689" s="117"/>
      <c r="D689" s="117"/>
      <c r="E689" s="7">
        <v>4</v>
      </c>
      <c r="F689" s="116" t="s">
        <v>7</v>
      </c>
      <c r="G689" s="98">
        <v>54000</v>
      </c>
      <c r="H689" s="99"/>
    </row>
    <row r="690" spans="1:8" ht="13.5">
      <c r="A690" s="40">
        <v>9</v>
      </c>
      <c r="B690" s="117"/>
      <c r="C690" s="117"/>
      <c r="D690" s="117"/>
      <c r="E690" s="7">
        <v>5</v>
      </c>
      <c r="F690" s="116"/>
      <c r="G690" s="100"/>
      <c r="H690" s="101"/>
    </row>
    <row r="691" spans="1:8" ht="13.5">
      <c r="A691" s="40">
        <v>9</v>
      </c>
      <c r="B691" s="117" t="s">
        <v>670</v>
      </c>
      <c r="C691" s="117"/>
      <c r="D691" s="117"/>
      <c r="E691" s="7">
        <v>6</v>
      </c>
      <c r="F691" s="116" t="s">
        <v>5</v>
      </c>
      <c r="G691" s="98">
        <v>90000</v>
      </c>
      <c r="H691" s="99"/>
    </row>
    <row r="692" spans="1:8" ht="13.5">
      <c r="A692" s="40">
        <v>9</v>
      </c>
      <c r="B692" s="117"/>
      <c r="C692" s="117"/>
      <c r="D692" s="117"/>
      <c r="E692" s="7">
        <v>7</v>
      </c>
      <c r="F692" s="116"/>
      <c r="G692" s="100"/>
      <c r="H692" s="101"/>
    </row>
    <row r="693" spans="1:8" ht="13.5">
      <c r="A693" s="40">
        <v>9</v>
      </c>
      <c r="B693" s="117" t="s">
        <v>671</v>
      </c>
      <c r="C693" s="117"/>
      <c r="D693" s="117"/>
      <c r="E693" s="7">
        <v>8</v>
      </c>
      <c r="F693" s="116"/>
      <c r="G693" s="102" t="s">
        <v>681</v>
      </c>
      <c r="H693" s="99"/>
    </row>
    <row r="694" spans="1:8" ht="13.5">
      <c r="A694" s="40">
        <v>9</v>
      </c>
      <c r="B694" s="117"/>
      <c r="C694" s="117"/>
      <c r="D694" s="117"/>
      <c r="E694" s="7">
        <v>9</v>
      </c>
      <c r="F694" s="116" t="s">
        <v>7</v>
      </c>
      <c r="G694" s="100"/>
      <c r="H694" s="101"/>
    </row>
    <row r="695" spans="1:8" ht="13.5">
      <c r="A695" s="40">
        <v>9</v>
      </c>
      <c r="B695" s="117" t="s">
        <v>672</v>
      </c>
      <c r="C695" s="117"/>
      <c r="D695" s="117"/>
      <c r="E695" s="7">
        <v>10</v>
      </c>
      <c r="F695" s="116"/>
      <c r="G695" s="98">
        <v>54000</v>
      </c>
      <c r="H695" s="99"/>
    </row>
    <row r="696" spans="1:9" ht="13.5">
      <c r="A696" s="40">
        <v>9</v>
      </c>
      <c r="B696" s="117"/>
      <c r="C696" s="117"/>
      <c r="D696" s="117"/>
      <c r="E696" s="7">
        <v>11</v>
      </c>
      <c r="F696" s="116"/>
      <c r="G696" s="100"/>
      <c r="H696" s="101"/>
      <c r="I696" s="11"/>
    </row>
    <row r="697" spans="1:8" ht="13.5">
      <c r="A697" s="40">
        <v>9</v>
      </c>
      <c r="B697" s="117" t="s">
        <v>673</v>
      </c>
      <c r="C697" s="117"/>
      <c r="D697" s="117"/>
      <c r="E697" s="7">
        <v>12</v>
      </c>
      <c r="F697" s="116" t="s">
        <v>9</v>
      </c>
      <c r="G697" s="98">
        <v>22000</v>
      </c>
      <c r="H697" s="99"/>
    </row>
    <row r="698" spans="1:8" ht="13.5">
      <c r="A698" s="40">
        <v>9</v>
      </c>
      <c r="B698" s="117"/>
      <c r="C698" s="117"/>
      <c r="D698" s="117"/>
      <c r="E698" s="7">
        <v>1</v>
      </c>
      <c r="F698" s="116"/>
      <c r="G698" s="100"/>
      <c r="H698" s="101"/>
    </row>
    <row r="699" spans="1:8" ht="13.5">
      <c r="A699" s="40">
        <v>9</v>
      </c>
      <c r="B699" s="117" t="s">
        <v>674</v>
      </c>
      <c r="C699" s="117"/>
      <c r="D699" s="117"/>
      <c r="E699" s="7">
        <v>2</v>
      </c>
      <c r="F699" s="116"/>
      <c r="G699" s="118">
        <v>18000</v>
      </c>
      <c r="H699" s="118"/>
    </row>
    <row r="700" spans="1:8" ht="13.5">
      <c r="A700" s="40">
        <v>9</v>
      </c>
      <c r="B700" s="117" t="s">
        <v>675</v>
      </c>
      <c r="C700" s="117"/>
      <c r="D700" s="117"/>
      <c r="E700" s="7">
        <v>3</v>
      </c>
      <c r="F700" s="116"/>
      <c r="G700" s="98">
        <v>18000</v>
      </c>
      <c r="H700" s="99"/>
    </row>
    <row r="701" spans="1:8" ht="13.5">
      <c r="A701" s="40">
        <v>9</v>
      </c>
      <c r="B701" s="117"/>
      <c r="C701" s="117"/>
      <c r="D701" s="117"/>
      <c r="E701" s="7">
        <v>4</v>
      </c>
      <c r="F701" s="116"/>
      <c r="G701" s="100"/>
      <c r="H701" s="101"/>
    </row>
    <row r="702" ht="13.5">
      <c r="A702" s="40">
        <v>9</v>
      </c>
    </row>
    <row r="703" spans="1:2" ht="13.5">
      <c r="A703" s="40">
        <v>9</v>
      </c>
      <c r="B703" s="24" t="s">
        <v>685</v>
      </c>
    </row>
    <row r="704" spans="1:7" ht="21" customHeight="1">
      <c r="A704" s="40">
        <v>9</v>
      </c>
      <c r="B704" s="114" t="s">
        <v>682</v>
      </c>
      <c r="C704" s="114"/>
      <c r="D704" s="114"/>
      <c r="E704" s="35" t="s">
        <v>5</v>
      </c>
      <c r="F704" s="35" t="s">
        <v>7</v>
      </c>
      <c r="G704" s="35" t="s">
        <v>9</v>
      </c>
    </row>
    <row r="705" spans="1:7" ht="18.75" customHeight="1">
      <c r="A705" s="40">
        <v>9</v>
      </c>
      <c r="B705" s="115" t="s">
        <v>683</v>
      </c>
      <c r="C705" s="115"/>
      <c r="D705" s="115"/>
      <c r="E705" s="81">
        <v>68900</v>
      </c>
      <c r="F705" s="81">
        <v>36300</v>
      </c>
      <c r="G705" s="81">
        <v>16800</v>
      </c>
    </row>
    <row r="706" spans="1:7" ht="18.75" customHeight="1">
      <c r="A706" s="40">
        <v>9</v>
      </c>
      <c r="B706" s="115" t="s">
        <v>684</v>
      </c>
      <c r="C706" s="115"/>
      <c r="D706" s="115"/>
      <c r="E706" s="81">
        <v>41400</v>
      </c>
      <c r="F706" s="81">
        <v>21800</v>
      </c>
      <c r="G706" s="81">
        <v>10100</v>
      </c>
    </row>
    <row r="707" spans="1:10" ht="13.5">
      <c r="A707" s="40">
        <v>9</v>
      </c>
      <c r="H707" s="92" t="s">
        <v>697</v>
      </c>
      <c r="I707" s="92"/>
      <c r="J707" s="93"/>
    </row>
    <row r="708" spans="1:10" ht="16.5" customHeight="1">
      <c r="A708" s="40">
        <v>9</v>
      </c>
      <c r="B708" s="109" t="s">
        <v>696</v>
      </c>
      <c r="C708" s="109"/>
      <c r="D708" s="110"/>
      <c r="E708" s="36" t="s">
        <v>5</v>
      </c>
      <c r="F708" s="36" t="s">
        <v>7</v>
      </c>
      <c r="G708" s="36" t="s">
        <v>9</v>
      </c>
      <c r="H708" s="91" t="s">
        <v>649</v>
      </c>
      <c r="I708" s="91" t="s">
        <v>650</v>
      </c>
      <c r="J708" s="91" t="s">
        <v>651</v>
      </c>
    </row>
    <row r="709" spans="1:10" ht="15.75" customHeight="1">
      <c r="A709" s="40">
        <v>9</v>
      </c>
      <c r="E709" s="111" t="s">
        <v>693</v>
      </c>
      <c r="F709" s="112"/>
      <c r="G709" s="113"/>
      <c r="H709" s="38">
        <v>228100</v>
      </c>
      <c r="I709" s="38">
        <v>136900</v>
      </c>
      <c r="J709" s="38">
        <v>76100</v>
      </c>
    </row>
    <row r="710" spans="1:7" s="2" customFormat="1" ht="15.75" customHeight="1">
      <c r="A710" s="40">
        <v>9</v>
      </c>
      <c r="E710" s="43">
        <v>379400</v>
      </c>
      <c r="F710" s="43">
        <v>227600</v>
      </c>
      <c r="G710" s="43">
        <v>126600</v>
      </c>
    </row>
    <row r="711" spans="1:7" s="2" customFormat="1" ht="15.75" customHeight="1">
      <c r="A711" s="40">
        <v>9</v>
      </c>
      <c r="E711" s="103" t="s">
        <v>686</v>
      </c>
      <c r="F711" s="104"/>
      <c r="G711" s="105"/>
    </row>
    <row r="712" spans="1:7" s="2" customFormat="1" ht="15.75" customHeight="1">
      <c r="A712" s="40">
        <v>9</v>
      </c>
      <c r="E712" s="106"/>
      <c r="F712" s="107"/>
      <c r="G712" s="108"/>
    </row>
    <row r="713" spans="1:7" s="2" customFormat="1" ht="15.75" customHeight="1">
      <c r="A713" s="40">
        <v>9</v>
      </c>
      <c r="E713" s="43">
        <v>138900</v>
      </c>
      <c r="F713" s="43">
        <v>77600</v>
      </c>
      <c r="G713" s="43">
        <v>40300</v>
      </c>
    </row>
    <row r="714" spans="1:7" s="2" customFormat="1" ht="15.75" customHeight="1">
      <c r="A714" s="40">
        <v>9</v>
      </c>
      <c r="E714" s="103" t="s">
        <v>687</v>
      </c>
      <c r="F714" s="104"/>
      <c r="G714" s="105"/>
    </row>
    <row r="715" spans="1:7" s="2" customFormat="1" ht="15.75" customHeight="1">
      <c r="A715" s="40">
        <v>9</v>
      </c>
      <c r="E715" s="106"/>
      <c r="F715" s="107"/>
      <c r="G715" s="108"/>
    </row>
    <row r="716" spans="1:7" s="2" customFormat="1" ht="15.75" customHeight="1">
      <c r="A716" s="40">
        <v>9</v>
      </c>
      <c r="E716" s="43">
        <v>51300</v>
      </c>
      <c r="F716" s="43">
        <v>31300</v>
      </c>
      <c r="G716" s="43">
        <v>16500</v>
      </c>
    </row>
    <row r="717" spans="1:7" s="2" customFormat="1" ht="15.75" customHeight="1">
      <c r="A717" s="40">
        <v>9</v>
      </c>
      <c r="E717" s="103" t="s">
        <v>694</v>
      </c>
      <c r="F717" s="104"/>
      <c r="G717" s="105"/>
    </row>
    <row r="718" spans="1:7" s="2" customFormat="1" ht="15.75" customHeight="1">
      <c r="A718" s="40">
        <v>9</v>
      </c>
      <c r="E718" s="106"/>
      <c r="F718" s="107"/>
      <c r="G718" s="108"/>
    </row>
    <row r="719" spans="1:7" s="2" customFormat="1" ht="15.75" customHeight="1">
      <c r="A719" s="40">
        <v>9</v>
      </c>
      <c r="E719" s="43">
        <v>33200</v>
      </c>
      <c r="F719" s="43">
        <v>19600</v>
      </c>
      <c r="G719" s="43">
        <v>9900</v>
      </c>
    </row>
    <row r="720" spans="1:7" s="2" customFormat="1" ht="15.75" customHeight="1">
      <c r="A720" s="40">
        <v>9</v>
      </c>
      <c r="E720" s="103" t="s">
        <v>688</v>
      </c>
      <c r="F720" s="104"/>
      <c r="G720" s="105"/>
    </row>
    <row r="721" spans="1:7" s="2" customFormat="1" ht="15.75" customHeight="1">
      <c r="A721" s="40">
        <v>9</v>
      </c>
      <c r="E721" s="106"/>
      <c r="F721" s="107"/>
      <c r="G721" s="108"/>
    </row>
    <row r="722" spans="1:7" s="2" customFormat="1" ht="15.75" customHeight="1">
      <c r="A722" s="40">
        <v>9</v>
      </c>
      <c r="E722" s="43">
        <v>23000</v>
      </c>
      <c r="F722" s="43">
        <v>14600</v>
      </c>
      <c r="G722" s="43">
        <v>8500</v>
      </c>
    </row>
    <row r="723" spans="1:7" s="2" customFormat="1" ht="15.75" customHeight="1">
      <c r="A723" s="40">
        <v>9</v>
      </c>
      <c r="E723" s="103" t="s">
        <v>689</v>
      </c>
      <c r="F723" s="104"/>
      <c r="G723" s="105"/>
    </row>
    <row r="724" spans="1:7" s="2" customFormat="1" ht="15.75" customHeight="1">
      <c r="A724" s="40">
        <v>9</v>
      </c>
      <c r="E724" s="106"/>
      <c r="F724" s="107"/>
      <c r="G724" s="108"/>
    </row>
    <row r="725" spans="1:7" s="2" customFormat="1" ht="15.75" customHeight="1">
      <c r="A725" s="40">
        <v>9</v>
      </c>
      <c r="E725" s="43">
        <v>25100</v>
      </c>
      <c r="F725" s="43">
        <v>15900</v>
      </c>
      <c r="G725" s="43">
        <v>9300</v>
      </c>
    </row>
    <row r="726" spans="1:7" s="2" customFormat="1" ht="15.75" customHeight="1">
      <c r="A726" s="40">
        <v>9</v>
      </c>
      <c r="E726" s="103" t="s">
        <v>690</v>
      </c>
      <c r="F726" s="104"/>
      <c r="G726" s="105"/>
    </row>
    <row r="727" spans="1:7" s="2" customFormat="1" ht="15.75" customHeight="1">
      <c r="A727" s="40">
        <v>9</v>
      </c>
      <c r="E727" s="106"/>
      <c r="F727" s="107"/>
      <c r="G727" s="108"/>
    </row>
    <row r="728" spans="1:7" s="2" customFormat="1" ht="15.75" customHeight="1">
      <c r="A728" s="40">
        <v>9</v>
      </c>
      <c r="E728" s="43">
        <v>21200</v>
      </c>
      <c r="F728" s="43">
        <v>13500</v>
      </c>
      <c r="G728" s="43">
        <v>8300</v>
      </c>
    </row>
    <row r="729" spans="1:7" s="2" customFormat="1" ht="15.75" customHeight="1">
      <c r="A729" s="40">
        <v>9</v>
      </c>
      <c r="E729" s="103" t="s">
        <v>691</v>
      </c>
      <c r="F729" s="104"/>
      <c r="G729" s="105"/>
    </row>
    <row r="730" spans="1:7" s="2" customFormat="1" ht="15.75" customHeight="1">
      <c r="A730" s="40">
        <v>9</v>
      </c>
      <c r="E730" s="106"/>
      <c r="F730" s="107"/>
      <c r="G730" s="108"/>
    </row>
    <row r="731" spans="1:7" s="2" customFormat="1" ht="15.75" customHeight="1">
      <c r="A731" s="40">
        <v>9</v>
      </c>
      <c r="E731" s="43">
        <v>23000</v>
      </c>
      <c r="F731" s="43">
        <v>14600</v>
      </c>
      <c r="G731" s="43">
        <v>8500</v>
      </c>
    </row>
    <row r="732" spans="1:7" s="2" customFormat="1" ht="15.75" customHeight="1">
      <c r="A732" s="40">
        <v>9</v>
      </c>
      <c r="E732" s="103" t="s">
        <v>692</v>
      </c>
      <c r="F732" s="104"/>
      <c r="G732" s="105"/>
    </row>
    <row r="733" spans="1:7" s="2" customFormat="1" ht="15.75" customHeight="1">
      <c r="A733" s="40">
        <v>9</v>
      </c>
      <c r="E733" s="106"/>
      <c r="F733" s="107"/>
      <c r="G733" s="108"/>
    </row>
    <row r="734" spans="1:7" s="2" customFormat="1" ht="15.75" customHeight="1">
      <c r="A734" s="40">
        <v>9</v>
      </c>
      <c r="E734" s="43">
        <v>19300</v>
      </c>
      <c r="F734" s="43">
        <v>12300</v>
      </c>
      <c r="G734" s="43">
        <v>8000</v>
      </c>
    </row>
    <row r="735" spans="1:7" s="2" customFormat="1" ht="15.75" customHeight="1">
      <c r="A735" s="40">
        <v>9</v>
      </c>
      <c r="E735" s="103" t="s">
        <v>695</v>
      </c>
      <c r="F735" s="104"/>
      <c r="G735" s="105"/>
    </row>
    <row r="736" spans="1:7" s="2" customFormat="1" ht="15.75" customHeight="1">
      <c r="A736" s="40">
        <v>9</v>
      </c>
      <c r="E736" s="106"/>
      <c r="F736" s="107"/>
      <c r="G736" s="108"/>
    </row>
    <row r="737" spans="1:7" s="2" customFormat="1" ht="15.75" customHeight="1">
      <c r="A737" s="40">
        <v>9</v>
      </c>
      <c r="B737" s="2" t="s">
        <v>705</v>
      </c>
      <c r="E737" s="43">
        <v>19300</v>
      </c>
      <c r="F737" s="43">
        <v>12300</v>
      </c>
      <c r="G737" s="43">
        <v>8000</v>
      </c>
    </row>
    <row r="738" spans="1:6" s="2" customFormat="1" ht="15.75" customHeight="1">
      <c r="A738" s="40">
        <v>9</v>
      </c>
      <c r="E738" s="3"/>
      <c r="F738" s="3"/>
    </row>
    <row r="739" s="2" customFormat="1" ht="17.25" customHeight="1">
      <c r="A739" s="40">
        <v>9</v>
      </c>
    </row>
    <row r="740" s="2" customFormat="1" ht="15.75" customHeight="1">
      <c r="A740" s="40">
        <v>9</v>
      </c>
    </row>
    <row r="741" spans="1:6" s="2" customFormat="1" ht="15.75" customHeight="1">
      <c r="A741" s="90"/>
      <c r="E741" s="3"/>
      <c r="F741" s="3"/>
    </row>
    <row r="742" spans="1:6" s="2" customFormat="1" ht="15.75" customHeight="1">
      <c r="A742" s="90"/>
      <c r="E742" s="3"/>
      <c r="F742" s="3"/>
    </row>
    <row r="743" spans="1:6" s="2" customFormat="1" ht="15.75" customHeight="1">
      <c r="A743" s="90"/>
      <c r="E743" s="3"/>
      <c r="F743" s="3"/>
    </row>
    <row r="744" spans="1:6" s="2" customFormat="1" ht="15.75" customHeight="1">
      <c r="A744" s="90"/>
      <c r="E744" s="3"/>
      <c r="F744" s="3"/>
    </row>
    <row r="745" spans="1:6" s="2" customFormat="1" ht="13.5">
      <c r="A745" s="90"/>
      <c r="E745" s="3"/>
      <c r="F745" s="3"/>
    </row>
    <row r="746" spans="1:6" s="2" customFormat="1" ht="13.5">
      <c r="A746" s="90"/>
      <c r="E746" s="3"/>
      <c r="F746" s="3"/>
    </row>
    <row r="747" spans="1:6" s="2" customFormat="1" ht="13.5">
      <c r="A747" s="90"/>
      <c r="E747" s="3"/>
      <c r="F747" s="3"/>
    </row>
    <row r="748" spans="1:6" s="2" customFormat="1" ht="13.5">
      <c r="A748" s="90"/>
      <c r="E748" s="3"/>
      <c r="F748" s="3"/>
    </row>
  </sheetData>
  <sheetProtection/>
  <autoFilter ref="A1:A740"/>
  <mergeCells count="808">
    <mergeCell ref="E633:F633"/>
    <mergeCell ref="G628:H628"/>
    <mergeCell ref="G629:H629"/>
    <mergeCell ref="G630:H630"/>
    <mergeCell ref="G631:H631"/>
    <mergeCell ref="G632:H632"/>
    <mergeCell ref="G633:H633"/>
    <mergeCell ref="C633:D633"/>
    <mergeCell ref="C632:D632"/>
    <mergeCell ref="C631:D631"/>
    <mergeCell ref="C630:D630"/>
    <mergeCell ref="C629:D629"/>
    <mergeCell ref="C628:D628"/>
    <mergeCell ref="E626:F626"/>
    <mergeCell ref="B625:D625"/>
    <mergeCell ref="G626:H627"/>
    <mergeCell ref="C626:D627"/>
    <mergeCell ref="B626:B627"/>
    <mergeCell ref="I626:J627"/>
    <mergeCell ref="B621:C621"/>
    <mergeCell ref="D621:E621"/>
    <mergeCell ref="F621:G621"/>
    <mergeCell ref="B622:C622"/>
    <mergeCell ref="D622:E622"/>
    <mergeCell ref="F622:G622"/>
    <mergeCell ref="B619:C619"/>
    <mergeCell ref="D619:E619"/>
    <mergeCell ref="F619:G619"/>
    <mergeCell ref="B620:C620"/>
    <mergeCell ref="D620:E620"/>
    <mergeCell ref="F620:G620"/>
    <mergeCell ref="B616:C616"/>
    <mergeCell ref="D616:E617"/>
    <mergeCell ref="F616:G617"/>
    <mergeCell ref="B617:C617"/>
    <mergeCell ref="B618:C618"/>
    <mergeCell ref="D618:E618"/>
    <mergeCell ref="F618:G618"/>
    <mergeCell ref="B614:C614"/>
    <mergeCell ref="D614:E614"/>
    <mergeCell ref="F614:G614"/>
    <mergeCell ref="B615:C615"/>
    <mergeCell ref="D615:E615"/>
    <mergeCell ref="F615:G615"/>
    <mergeCell ref="B612:C612"/>
    <mergeCell ref="D612:E612"/>
    <mergeCell ref="F612:G612"/>
    <mergeCell ref="B613:C613"/>
    <mergeCell ref="D613:E613"/>
    <mergeCell ref="F613:G613"/>
    <mergeCell ref="B610:C610"/>
    <mergeCell ref="D610:E610"/>
    <mergeCell ref="F610:G610"/>
    <mergeCell ref="B611:C611"/>
    <mergeCell ref="D611:E611"/>
    <mergeCell ref="F611:G611"/>
    <mergeCell ref="B606:C606"/>
    <mergeCell ref="D606:E608"/>
    <mergeCell ref="F606:G608"/>
    <mergeCell ref="B607:C607"/>
    <mergeCell ref="B608:C608"/>
    <mergeCell ref="B609:C609"/>
    <mergeCell ref="D609:E609"/>
    <mergeCell ref="F609:G609"/>
    <mergeCell ref="B604:C604"/>
    <mergeCell ref="D604:E604"/>
    <mergeCell ref="F604:G604"/>
    <mergeCell ref="B605:C605"/>
    <mergeCell ref="D605:E605"/>
    <mergeCell ref="F605:G605"/>
    <mergeCell ref="B602:C602"/>
    <mergeCell ref="D602:E602"/>
    <mergeCell ref="F602:G602"/>
    <mergeCell ref="B603:C603"/>
    <mergeCell ref="D603:E603"/>
    <mergeCell ref="F603:G603"/>
    <mergeCell ref="F596:G596"/>
    <mergeCell ref="B598:H598"/>
    <mergeCell ref="B600:C601"/>
    <mergeCell ref="D600:G600"/>
    <mergeCell ref="D601:E601"/>
    <mergeCell ref="F601:G601"/>
    <mergeCell ref="H600:I601"/>
    <mergeCell ref="B593:C594"/>
    <mergeCell ref="H596:I596"/>
    <mergeCell ref="H595:I595"/>
    <mergeCell ref="D594:E594"/>
    <mergeCell ref="F594:G594"/>
    <mergeCell ref="H594:I594"/>
    <mergeCell ref="B595:C596"/>
    <mergeCell ref="D595:E595"/>
    <mergeCell ref="F595:G595"/>
    <mergeCell ref="D596:E596"/>
    <mergeCell ref="H589:I589"/>
    <mergeCell ref="B590:I590"/>
    <mergeCell ref="D593:E593"/>
    <mergeCell ref="F593:G593"/>
    <mergeCell ref="B591:C591"/>
    <mergeCell ref="D591:E591"/>
    <mergeCell ref="F591:G591"/>
    <mergeCell ref="B592:C592"/>
    <mergeCell ref="D592:E592"/>
    <mergeCell ref="F592:G592"/>
    <mergeCell ref="D584:E584"/>
    <mergeCell ref="F584:G584"/>
    <mergeCell ref="D585:E585"/>
    <mergeCell ref="F585:G585"/>
    <mergeCell ref="B589:C589"/>
    <mergeCell ref="D589:E589"/>
    <mergeCell ref="F589:G589"/>
    <mergeCell ref="D586:E586"/>
    <mergeCell ref="F586:G586"/>
    <mergeCell ref="D587:E587"/>
    <mergeCell ref="F587:G587"/>
    <mergeCell ref="B588:C588"/>
    <mergeCell ref="D588:E588"/>
    <mergeCell ref="F588:G588"/>
    <mergeCell ref="B583:C587"/>
    <mergeCell ref="D583:E583"/>
    <mergeCell ref="F583:G583"/>
    <mergeCell ref="F580:G580"/>
    <mergeCell ref="B581:C582"/>
    <mergeCell ref="D581:E581"/>
    <mergeCell ref="F581:G581"/>
    <mergeCell ref="D582:E582"/>
    <mergeCell ref="F582:G582"/>
    <mergeCell ref="B510:F510"/>
    <mergeCell ref="B523:F523"/>
    <mergeCell ref="B524:F524"/>
    <mergeCell ref="C552:D552"/>
    <mergeCell ref="C551:D551"/>
    <mergeCell ref="C550:D550"/>
    <mergeCell ref="C539:D540"/>
    <mergeCell ref="E541:E542"/>
    <mergeCell ref="B546:B547"/>
    <mergeCell ref="B544:F544"/>
    <mergeCell ref="B559:B561"/>
    <mergeCell ref="B564:F564"/>
    <mergeCell ref="B565:F565"/>
    <mergeCell ref="C567:D567"/>
    <mergeCell ref="B572:B573"/>
    <mergeCell ref="E572:E573"/>
    <mergeCell ref="B567:B569"/>
    <mergeCell ref="B570:B571"/>
    <mergeCell ref="B545:F545"/>
    <mergeCell ref="C543:D543"/>
    <mergeCell ref="C541:D542"/>
    <mergeCell ref="F546:F547"/>
    <mergeCell ref="C546:E546"/>
    <mergeCell ref="C555:D555"/>
    <mergeCell ref="C554:D554"/>
    <mergeCell ref="C553:D553"/>
    <mergeCell ref="G546:G547"/>
    <mergeCell ref="C547:D547"/>
    <mergeCell ref="E527:E528"/>
    <mergeCell ref="E529:E530"/>
    <mergeCell ref="E531:E532"/>
    <mergeCell ref="E533:E534"/>
    <mergeCell ref="E535:E536"/>
    <mergeCell ref="E537:E538"/>
    <mergeCell ref="E539:E540"/>
    <mergeCell ref="C529:D530"/>
    <mergeCell ref="C527:D528"/>
    <mergeCell ref="B525:B526"/>
    <mergeCell ref="F525:F526"/>
    <mergeCell ref="C537:D538"/>
    <mergeCell ref="C535:D536"/>
    <mergeCell ref="C533:D534"/>
    <mergeCell ref="C531:D532"/>
    <mergeCell ref="B511:B512"/>
    <mergeCell ref="F511:F512"/>
    <mergeCell ref="G511:G512"/>
    <mergeCell ref="C525:E525"/>
    <mergeCell ref="G525:G526"/>
    <mergeCell ref="C526:D526"/>
    <mergeCell ref="B513:B514"/>
    <mergeCell ref="B515:B519"/>
    <mergeCell ref="C514:D514"/>
    <mergeCell ref="C515:D515"/>
    <mergeCell ref="H434:H435"/>
    <mergeCell ref="B436:B439"/>
    <mergeCell ref="C436:C439"/>
    <mergeCell ref="E436:E439"/>
    <mergeCell ref="G436:G439"/>
    <mergeCell ref="H436:H439"/>
    <mergeCell ref="B434:B435"/>
    <mergeCell ref="C434:D434"/>
    <mergeCell ref="F434:F435"/>
    <mergeCell ref="G434:G435"/>
    <mergeCell ref="H426:H427"/>
    <mergeCell ref="B428:B431"/>
    <mergeCell ref="C428:C431"/>
    <mergeCell ref="E428:E431"/>
    <mergeCell ref="G428:G431"/>
    <mergeCell ref="B426:B427"/>
    <mergeCell ref="C426:D426"/>
    <mergeCell ref="F426:F427"/>
    <mergeCell ref="G426:G427"/>
    <mergeCell ref="H420:H421"/>
    <mergeCell ref="B422:B423"/>
    <mergeCell ref="C422:C423"/>
    <mergeCell ref="E422:E423"/>
    <mergeCell ref="G422:G423"/>
    <mergeCell ref="H422:H423"/>
    <mergeCell ref="B420:B421"/>
    <mergeCell ref="C420:D420"/>
    <mergeCell ref="F420:F421"/>
    <mergeCell ref="G420:G421"/>
    <mergeCell ref="G414:G417"/>
    <mergeCell ref="H414:H417"/>
    <mergeCell ref="B412:B413"/>
    <mergeCell ref="C412:D412"/>
    <mergeCell ref="F412:F413"/>
    <mergeCell ref="G412:G413"/>
    <mergeCell ref="B508:D508"/>
    <mergeCell ref="C511:E511"/>
    <mergeCell ref="H404:H405"/>
    <mergeCell ref="B406:B409"/>
    <mergeCell ref="C406:C409"/>
    <mergeCell ref="E406:E409"/>
    <mergeCell ref="G406:G409"/>
    <mergeCell ref="H406:H409"/>
    <mergeCell ref="B404:B405"/>
    <mergeCell ref="C404:D404"/>
    <mergeCell ref="B397:B400"/>
    <mergeCell ref="E397:E398"/>
    <mergeCell ref="H430:H431"/>
    <mergeCell ref="F430:F431"/>
    <mergeCell ref="E399:E400"/>
    <mergeCell ref="F404:F405"/>
    <mergeCell ref="G404:G405"/>
    <mergeCell ref="H412:H413"/>
    <mergeCell ref="B414:B417"/>
    <mergeCell ref="C414:C417"/>
    <mergeCell ref="B392:B394"/>
    <mergeCell ref="B381:E381"/>
    <mergeCell ref="C394:D394"/>
    <mergeCell ref="C393:D393"/>
    <mergeCell ref="C392:D392"/>
    <mergeCell ref="C391:D391"/>
    <mergeCell ref="C390:D390"/>
    <mergeCell ref="C389:D389"/>
    <mergeCell ref="H362:I363"/>
    <mergeCell ref="B370:H370"/>
    <mergeCell ref="B383:B391"/>
    <mergeCell ref="C384:D384"/>
    <mergeCell ref="C383:D383"/>
    <mergeCell ref="C386:D386"/>
    <mergeCell ref="C385:D385"/>
    <mergeCell ref="H372:I373"/>
    <mergeCell ref="H374:I374"/>
    <mergeCell ref="B380:D380"/>
    <mergeCell ref="B351:B360"/>
    <mergeCell ref="B349:B350"/>
    <mergeCell ref="H349:I350"/>
    <mergeCell ref="G349:G350"/>
    <mergeCell ref="F349:F350"/>
    <mergeCell ref="E349:E350"/>
    <mergeCell ref="H359:I359"/>
    <mergeCell ref="H360:I360"/>
    <mergeCell ref="H357:I357"/>
    <mergeCell ref="H358:I358"/>
    <mergeCell ref="C313:D314"/>
    <mergeCell ref="C312:D312"/>
    <mergeCell ref="H337:I338"/>
    <mergeCell ref="G337:G338"/>
    <mergeCell ref="F337:F338"/>
    <mergeCell ref="H341:I341"/>
    <mergeCell ref="H340:I340"/>
    <mergeCell ref="H339:I339"/>
    <mergeCell ref="B283:B284"/>
    <mergeCell ref="B285:B286"/>
    <mergeCell ref="B327:B334"/>
    <mergeCell ref="B310:B311"/>
    <mergeCell ref="E310:E311"/>
    <mergeCell ref="C339:D339"/>
    <mergeCell ref="C337:D338"/>
    <mergeCell ref="E337:E338"/>
    <mergeCell ref="B337:B347"/>
    <mergeCell ref="B312:B326"/>
    <mergeCell ref="B275:B276"/>
    <mergeCell ref="B277:B278"/>
    <mergeCell ref="B287:B288"/>
    <mergeCell ref="B289:B290"/>
    <mergeCell ref="B266:F266"/>
    <mergeCell ref="B293:B294"/>
    <mergeCell ref="C293:C294"/>
    <mergeCell ref="D293:G293"/>
    <mergeCell ref="B279:B280"/>
    <mergeCell ref="B281:B282"/>
    <mergeCell ref="B267:B268"/>
    <mergeCell ref="C267:C268"/>
    <mergeCell ref="D267:G267"/>
    <mergeCell ref="B269:B270"/>
    <mergeCell ref="B271:B272"/>
    <mergeCell ref="B273:B274"/>
    <mergeCell ref="G245:G246"/>
    <mergeCell ref="B252:B253"/>
    <mergeCell ref="B251:E251"/>
    <mergeCell ref="B237:B238"/>
    <mergeCell ref="C237:C238"/>
    <mergeCell ref="D237:G237"/>
    <mergeCell ref="C239:C242"/>
    <mergeCell ref="D239:D242"/>
    <mergeCell ref="E239:E242"/>
    <mergeCell ref="G243:G244"/>
    <mergeCell ref="C243:C244"/>
    <mergeCell ref="D243:D244"/>
    <mergeCell ref="E243:E244"/>
    <mergeCell ref="F243:F244"/>
    <mergeCell ref="D245:D246"/>
    <mergeCell ref="E245:E246"/>
    <mergeCell ref="F245:F246"/>
    <mergeCell ref="C245:C246"/>
    <mergeCell ref="F232:F233"/>
    <mergeCell ref="F239:F242"/>
    <mergeCell ref="G239:G242"/>
    <mergeCell ref="F229:F231"/>
    <mergeCell ref="G229:G231"/>
    <mergeCell ref="G232:G233"/>
    <mergeCell ref="B236:F236"/>
    <mergeCell ref="E229:E231"/>
    <mergeCell ref="C232:C233"/>
    <mergeCell ref="D232:D233"/>
    <mergeCell ref="E232:E233"/>
    <mergeCell ref="B205:F205"/>
    <mergeCell ref="B219:B220"/>
    <mergeCell ref="C219:C220"/>
    <mergeCell ref="D219:G219"/>
    <mergeCell ref="B218:F218"/>
    <mergeCell ref="C208:C210"/>
    <mergeCell ref="D208:D210"/>
    <mergeCell ref="E208:E210"/>
    <mergeCell ref="F208:F210"/>
    <mergeCell ref="B206:B207"/>
    <mergeCell ref="C206:C207"/>
    <mergeCell ref="D206:G206"/>
    <mergeCell ref="D197:D198"/>
    <mergeCell ref="E197:E198"/>
    <mergeCell ref="F197:F198"/>
    <mergeCell ref="G197:G198"/>
    <mergeCell ref="B181:B182"/>
    <mergeCell ref="B195:B196"/>
    <mergeCell ref="C197:C198"/>
    <mergeCell ref="B183:B184"/>
    <mergeCell ref="B185:B186"/>
    <mergeCell ref="B187:B188"/>
    <mergeCell ref="B189:B190"/>
    <mergeCell ref="C191:C192"/>
    <mergeCell ref="C193:C194"/>
    <mergeCell ref="C169:D169"/>
    <mergeCell ref="C165:D165"/>
    <mergeCell ref="C166:D166"/>
    <mergeCell ref="C167:D167"/>
    <mergeCell ref="B179:B180"/>
    <mergeCell ref="C179:C180"/>
    <mergeCell ref="D179:G179"/>
    <mergeCell ref="B178:F178"/>
    <mergeCell ref="C155:C156"/>
    <mergeCell ref="D155:D156"/>
    <mergeCell ref="E155:E156"/>
    <mergeCell ref="F155:F156"/>
    <mergeCell ref="B164:B165"/>
    <mergeCell ref="E173:E175"/>
    <mergeCell ref="B163:E163"/>
    <mergeCell ref="C157:C158"/>
    <mergeCell ref="D157:D158"/>
    <mergeCell ref="C170:D170"/>
    <mergeCell ref="C150:C152"/>
    <mergeCell ref="D150:D152"/>
    <mergeCell ref="E150:E152"/>
    <mergeCell ref="F150:F152"/>
    <mergeCell ref="G150:G152"/>
    <mergeCell ref="B150:B152"/>
    <mergeCell ref="C143:C144"/>
    <mergeCell ref="D143:D144"/>
    <mergeCell ref="E143:E144"/>
    <mergeCell ref="F143:F144"/>
    <mergeCell ref="G143:G144"/>
    <mergeCell ref="B148:B149"/>
    <mergeCell ref="C148:C149"/>
    <mergeCell ref="D148:G148"/>
    <mergeCell ref="B126:B127"/>
    <mergeCell ref="B130:B131"/>
    <mergeCell ref="C130:C131"/>
    <mergeCell ref="D130:G130"/>
    <mergeCell ref="C137:C138"/>
    <mergeCell ref="C140:C142"/>
    <mergeCell ref="D140:D142"/>
    <mergeCell ref="E140:E142"/>
    <mergeCell ref="F140:F142"/>
    <mergeCell ref="G140:G142"/>
    <mergeCell ref="G122:G123"/>
    <mergeCell ref="E124:E125"/>
    <mergeCell ref="F124:F125"/>
    <mergeCell ref="G124:G125"/>
    <mergeCell ref="B122:B125"/>
    <mergeCell ref="C122:C123"/>
    <mergeCell ref="C124:C125"/>
    <mergeCell ref="D122:D123"/>
    <mergeCell ref="D124:D125"/>
    <mergeCell ref="C94:C95"/>
    <mergeCell ref="B96:B97"/>
    <mergeCell ref="B98:B99"/>
    <mergeCell ref="B100:B101"/>
    <mergeCell ref="E122:E123"/>
    <mergeCell ref="F122:F123"/>
    <mergeCell ref="B116:B119"/>
    <mergeCell ref="C116:C117"/>
    <mergeCell ref="C118:C119"/>
    <mergeCell ref="B120:B121"/>
    <mergeCell ref="F92:F93"/>
    <mergeCell ref="G92:G93"/>
    <mergeCell ref="D94:D95"/>
    <mergeCell ref="E94:E95"/>
    <mergeCell ref="F94:F95"/>
    <mergeCell ref="G94:G95"/>
    <mergeCell ref="B90:B91"/>
    <mergeCell ref="D90:G90"/>
    <mergeCell ref="B92:B95"/>
    <mergeCell ref="B104:B105"/>
    <mergeCell ref="C104:C105"/>
    <mergeCell ref="D104:G104"/>
    <mergeCell ref="C90:C91"/>
    <mergeCell ref="C92:C93"/>
    <mergeCell ref="D92:D93"/>
    <mergeCell ref="E92:E93"/>
    <mergeCell ref="D67:H67"/>
    <mergeCell ref="D83:D86"/>
    <mergeCell ref="D74:G74"/>
    <mergeCell ref="E83:E86"/>
    <mergeCell ref="F83:F86"/>
    <mergeCell ref="G83:G86"/>
    <mergeCell ref="B70:D70"/>
    <mergeCell ref="B74:C75"/>
    <mergeCell ref="B76:C76"/>
    <mergeCell ref="B77:C77"/>
    <mergeCell ref="D45:D46"/>
    <mergeCell ref="E45:H45"/>
    <mergeCell ref="B191:B194"/>
    <mergeCell ref="B197:B199"/>
    <mergeCell ref="H53:H57"/>
    <mergeCell ref="G52:H52"/>
    <mergeCell ref="B51:H51"/>
    <mergeCell ref="D63:D64"/>
    <mergeCell ref="E63:H63"/>
    <mergeCell ref="D66:H66"/>
    <mergeCell ref="C176:D176"/>
    <mergeCell ref="C173:D175"/>
    <mergeCell ref="C172:D172"/>
    <mergeCell ref="C171:D171"/>
    <mergeCell ref="F173:F175"/>
    <mergeCell ref="D23:D24"/>
    <mergeCell ref="E23:H23"/>
    <mergeCell ref="B66:C66"/>
    <mergeCell ref="G173:G175"/>
    <mergeCell ref="B173:B175"/>
    <mergeCell ref="C168:D168"/>
    <mergeCell ref="D13:D14"/>
    <mergeCell ref="E13:H13"/>
    <mergeCell ref="B27:C27"/>
    <mergeCell ref="E34:H34"/>
    <mergeCell ref="B28:C28"/>
    <mergeCell ref="B29:C29"/>
    <mergeCell ref="F27:G27"/>
    <mergeCell ref="D34:D35"/>
    <mergeCell ref="B26:C26"/>
    <mergeCell ref="B2:D2"/>
    <mergeCell ref="B6:C7"/>
    <mergeCell ref="B8:C8"/>
    <mergeCell ref="B9:C9"/>
    <mergeCell ref="E6:H6"/>
    <mergeCell ref="D6:D7"/>
    <mergeCell ref="B63:C64"/>
    <mergeCell ref="B65:C65"/>
    <mergeCell ref="B16:C16"/>
    <mergeCell ref="B17:C17"/>
    <mergeCell ref="B18:C18"/>
    <mergeCell ref="B19:C19"/>
    <mergeCell ref="B23:C24"/>
    <mergeCell ref="B25:C25"/>
    <mergeCell ref="B45:C46"/>
    <mergeCell ref="B57:C57"/>
    <mergeCell ref="B34:C35"/>
    <mergeCell ref="B36:C36"/>
    <mergeCell ref="B37:C37"/>
    <mergeCell ref="B38:C38"/>
    <mergeCell ref="B10:C10"/>
    <mergeCell ref="B13:C14"/>
    <mergeCell ref="B15:C15"/>
    <mergeCell ref="B80:C80"/>
    <mergeCell ref="B79:C79"/>
    <mergeCell ref="B39:C39"/>
    <mergeCell ref="B40:C40"/>
    <mergeCell ref="B67:C67"/>
    <mergeCell ref="B52:C52"/>
    <mergeCell ref="B53:C53"/>
    <mergeCell ref="B54:C54"/>
    <mergeCell ref="B55:C55"/>
    <mergeCell ref="B56:C56"/>
    <mergeCell ref="B106:B107"/>
    <mergeCell ref="B114:B115"/>
    <mergeCell ref="B112:B113"/>
    <mergeCell ref="B110:B111"/>
    <mergeCell ref="B108:B109"/>
    <mergeCell ref="B78:C78"/>
    <mergeCell ref="B87:C87"/>
    <mergeCell ref="B83:C86"/>
    <mergeCell ref="B82:C82"/>
    <mergeCell ref="B81:C81"/>
    <mergeCell ref="C164:G164"/>
    <mergeCell ref="E153:E154"/>
    <mergeCell ref="F153:F154"/>
    <mergeCell ref="E157:E158"/>
    <mergeCell ref="F157:F158"/>
    <mergeCell ref="G153:G154"/>
    <mergeCell ref="G155:G156"/>
    <mergeCell ref="C153:C154"/>
    <mergeCell ref="D153:D154"/>
    <mergeCell ref="G157:G158"/>
    <mergeCell ref="C262:D262"/>
    <mergeCell ref="C261:D261"/>
    <mergeCell ref="B208:B211"/>
    <mergeCell ref="C252:G252"/>
    <mergeCell ref="C253:D253"/>
    <mergeCell ref="C254:D254"/>
    <mergeCell ref="G208:G210"/>
    <mergeCell ref="C226:C227"/>
    <mergeCell ref="C229:C231"/>
    <mergeCell ref="D229:D231"/>
    <mergeCell ref="C256:D256"/>
    <mergeCell ref="C255:D255"/>
    <mergeCell ref="B307:D307"/>
    <mergeCell ref="H310:I310"/>
    <mergeCell ref="C260:D260"/>
    <mergeCell ref="C259:D259"/>
    <mergeCell ref="C258:D258"/>
    <mergeCell ref="C257:D257"/>
    <mergeCell ref="C264:D264"/>
    <mergeCell ref="C263:D263"/>
    <mergeCell ref="H311:I311"/>
    <mergeCell ref="C310:D311"/>
    <mergeCell ref="C328:D329"/>
    <mergeCell ref="C327:D327"/>
    <mergeCell ref="C325:D326"/>
    <mergeCell ref="C323:D324"/>
    <mergeCell ref="C321:D322"/>
    <mergeCell ref="C319:D320"/>
    <mergeCell ref="C317:D318"/>
    <mergeCell ref="C315:D316"/>
    <mergeCell ref="H312:I312"/>
    <mergeCell ref="H315:I315"/>
    <mergeCell ref="H314:I314"/>
    <mergeCell ref="H313:I313"/>
    <mergeCell ref="H317:I317"/>
    <mergeCell ref="H316:I316"/>
    <mergeCell ref="H324:I324"/>
    <mergeCell ref="H322:I322"/>
    <mergeCell ref="H321:I321"/>
    <mergeCell ref="H320:I320"/>
    <mergeCell ref="C334:D334"/>
    <mergeCell ref="C332:D333"/>
    <mergeCell ref="C330:D331"/>
    <mergeCell ref="H323:I323"/>
    <mergeCell ref="H318:I318"/>
    <mergeCell ref="H319:I319"/>
    <mergeCell ref="C342:D343"/>
    <mergeCell ref="C341:D341"/>
    <mergeCell ref="C340:D340"/>
    <mergeCell ref="H330:I330"/>
    <mergeCell ref="H334:I334"/>
    <mergeCell ref="H333:I333"/>
    <mergeCell ref="H332:I332"/>
    <mergeCell ref="H331:I331"/>
    <mergeCell ref="H325:I325"/>
    <mergeCell ref="H329:I329"/>
    <mergeCell ref="H328:I328"/>
    <mergeCell ref="H327:I327"/>
    <mergeCell ref="C347:D347"/>
    <mergeCell ref="C346:D346"/>
    <mergeCell ref="C345:D345"/>
    <mergeCell ref="C344:D344"/>
    <mergeCell ref="H343:I343"/>
    <mergeCell ref="H342:I342"/>
    <mergeCell ref="H345:I345"/>
    <mergeCell ref="H344:I344"/>
    <mergeCell ref="H355:I355"/>
    <mergeCell ref="H356:I356"/>
    <mergeCell ref="H347:I347"/>
    <mergeCell ref="H326:I326"/>
    <mergeCell ref="H346:I346"/>
    <mergeCell ref="C359:D360"/>
    <mergeCell ref="C357:D358"/>
    <mergeCell ref="C349:D350"/>
    <mergeCell ref="H351:I351"/>
    <mergeCell ref="H352:I352"/>
    <mergeCell ref="C355:D356"/>
    <mergeCell ref="C353:D354"/>
    <mergeCell ref="C351:D352"/>
    <mergeCell ref="H353:I353"/>
    <mergeCell ref="H354:I354"/>
    <mergeCell ref="C364:D364"/>
    <mergeCell ref="B364:B365"/>
    <mergeCell ref="B367:H367"/>
    <mergeCell ref="G362:G363"/>
    <mergeCell ref="F362:F363"/>
    <mergeCell ref="E362:E363"/>
    <mergeCell ref="B362:B363"/>
    <mergeCell ref="C362:D363"/>
    <mergeCell ref="H365:I365"/>
    <mergeCell ref="H364:I364"/>
    <mergeCell ref="C397:D398"/>
    <mergeCell ref="C399:D400"/>
    <mergeCell ref="C388:D388"/>
    <mergeCell ref="C387:D387"/>
    <mergeCell ref="H375:I375"/>
    <mergeCell ref="H376:I376"/>
    <mergeCell ref="H377:I377"/>
    <mergeCell ref="C382:D382"/>
    <mergeCell ref="B442:D442"/>
    <mergeCell ref="C513:D513"/>
    <mergeCell ref="C512:D512"/>
    <mergeCell ref="C522:D522"/>
    <mergeCell ref="C521:D521"/>
    <mergeCell ref="C520:D520"/>
    <mergeCell ref="C519:D519"/>
    <mergeCell ref="C518:D518"/>
    <mergeCell ref="C517:D517"/>
    <mergeCell ref="C516:D516"/>
    <mergeCell ref="C549:D549"/>
    <mergeCell ref="C548:D548"/>
    <mergeCell ref="C563:D563"/>
    <mergeCell ref="C562:D562"/>
    <mergeCell ref="C561:D561"/>
    <mergeCell ref="C560:D560"/>
    <mergeCell ref="C559:D559"/>
    <mergeCell ref="C558:D558"/>
    <mergeCell ref="C557:D557"/>
    <mergeCell ref="C556:D556"/>
    <mergeCell ref="H579:I580"/>
    <mergeCell ref="C568:D568"/>
    <mergeCell ref="C569:D569"/>
    <mergeCell ref="C570:D570"/>
    <mergeCell ref="C571:D571"/>
    <mergeCell ref="B577:H577"/>
    <mergeCell ref="B579:C580"/>
    <mergeCell ref="E570:E571"/>
    <mergeCell ref="D579:G579"/>
    <mergeCell ref="D580:E580"/>
    <mergeCell ref="H584:I584"/>
    <mergeCell ref="H583:I583"/>
    <mergeCell ref="H582:I582"/>
    <mergeCell ref="H581:I581"/>
    <mergeCell ref="H588:I588"/>
    <mergeCell ref="H587:I587"/>
    <mergeCell ref="H586:I586"/>
    <mergeCell ref="H585:I585"/>
    <mergeCell ref="H616:I616"/>
    <mergeCell ref="H615:I615"/>
    <mergeCell ref="H614:I614"/>
    <mergeCell ref="H613:I613"/>
    <mergeCell ref="H607:I607"/>
    <mergeCell ref="H606:I606"/>
    <mergeCell ref="H612:I612"/>
    <mergeCell ref="H611:I611"/>
    <mergeCell ref="H610:I610"/>
    <mergeCell ref="H609:I609"/>
    <mergeCell ref="H593:I593"/>
    <mergeCell ref="H591:I591"/>
    <mergeCell ref="H592:I592"/>
    <mergeCell ref="H605:I605"/>
    <mergeCell ref="H604:I604"/>
    <mergeCell ref="H603:I603"/>
    <mergeCell ref="H602:I602"/>
    <mergeCell ref="H622:I622"/>
    <mergeCell ref="H621:I621"/>
    <mergeCell ref="H620:I620"/>
    <mergeCell ref="H619:I619"/>
    <mergeCell ref="H618:I618"/>
    <mergeCell ref="H617:I617"/>
    <mergeCell ref="H608:I608"/>
    <mergeCell ref="I632:J632"/>
    <mergeCell ref="I633:J633"/>
    <mergeCell ref="I634:J634"/>
    <mergeCell ref="I635:J635"/>
    <mergeCell ref="I628:J628"/>
    <mergeCell ref="I629:J629"/>
    <mergeCell ref="I630:J630"/>
    <mergeCell ref="I631:J631"/>
    <mergeCell ref="I637:J637"/>
    <mergeCell ref="C634:D634"/>
    <mergeCell ref="C635:D635"/>
    <mergeCell ref="C636:D636"/>
    <mergeCell ref="C637:D637"/>
    <mergeCell ref="G637:H637"/>
    <mergeCell ref="G636:H636"/>
    <mergeCell ref="G635:H635"/>
    <mergeCell ref="G634:H634"/>
    <mergeCell ref="I636:J636"/>
    <mergeCell ref="B634:B637"/>
    <mergeCell ref="B628:B633"/>
    <mergeCell ref="E637:F637"/>
    <mergeCell ref="B372:B373"/>
    <mergeCell ref="C372:D373"/>
    <mergeCell ref="E372:E373"/>
    <mergeCell ref="B374:B377"/>
    <mergeCell ref="C573:D573"/>
    <mergeCell ref="C572:D572"/>
    <mergeCell ref="C566:D566"/>
    <mergeCell ref="B1:H1"/>
    <mergeCell ref="C374:C375"/>
    <mergeCell ref="C376:C377"/>
    <mergeCell ref="G374:G375"/>
    <mergeCell ref="G376:G377"/>
    <mergeCell ref="F372:F373"/>
    <mergeCell ref="G372:G373"/>
    <mergeCell ref="B368:H368"/>
    <mergeCell ref="B369:H369"/>
    <mergeCell ref="C365:D365"/>
    <mergeCell ref="F645:G645"/>
    <mergeCell ref="F646:G646"/>
    <mergeCell ref="B639:D639"/>
    <mergeCell ref="F640:G640"/>
    <mergeCell ref="F641:G641"/>
    <mergeCell ref="F642:G642"/>
    <mergeCell ref="H641:I641"/>
    <mergeCell ref="H642:I642"/>
    <mergeCell ref="H643:I643"/>
    <mergeCell ref="H644:I644"/>
    <mergeCell ref="F643:G643"/>
    <mergeCell ref="F644:G644"/>
    <mergeCell ref="B656:C656"/>
    <mergeCell ref="B655:C655"/>
    <mergeCell ref="B654:C654"/>
    <mergeCell ref="H639:I639"/>
    <mergeCell ref="B647:D647"/>
    <mergeCell ref="D650:F650"/>
    <mergeCell ref="B650:C651"/>
    <mergeCell ref="F649:G649"/>
    <mergeCell ref="F647:G647"/>
    <mergeCell ref="H640:I640"/>
    <mergeCell ref="F663:G663"/>
    <mergeCell ref="B664:C665"/>
    <mergeCell ref="D664:F664"/>
    <mergeCell ref="B666:C666"/>
    <mergeCell ref="B652:C652"/>
    <mergeCell ref="B653:C653"/>
    <mergeCell ref="B660:C660"/>
    <mergeCell ref="B659:C659"/>
    <mergeCell ref="B658:C658"/>
    <mergeCell ref="B657:C657"/>
    <mergeCell ref="G679:H679"/>
    <mergeCell ref="G684:H684"/>
    <mergeCell ref="B667:C667"/>
    <mergeCell ref="B668:C668"/>
    <mergeCell ref="B669:C669"/>
    <mergeCell ref="B670:C670"/>
    <mergeCell ref="B685:D686"/>
    <mergeCell ref="B687:D688"/>
    <mergeCell ref="E729:G730"/>
    <mergeCell ref="B671:C671"/>
    <mergeCell ref="B672:C672"/>
    <mergeCell ref="B673:C673"/>
    <mergeCell ref="B674:C674"/>
    <mergeCell ref="B679:D679"/>
    <mergeCell ref="B684:D684"/>
    <mergeCell ref="F697:F701"/>
    <mergeCell ref="G677:H677"/>
    <mergeCell ref="G678:H678"/>
    <mergeCell ref="B677:D677"/>
    <mergeCell ref="B678:D678"/>
    <mergeCell ref="B689:D690"/>
    <mergeCell ref="B691:D692"/>
    <mergeCell ref="F680:F688"/>
    <mergeCell ref="F689:F690"/>
    <mergeCell ref="B680:D681"/>
    <mergeCell ref="B682:D683"/>
    <mergeCell ref="F691:F693"/>
    <mergeCell ref="F694:F696"/>
    <mergeCell ref="B695:D696"/>
    <mergeCell ref="B697:D698"/>
    <mergeCell ref="B699:D699"/>
    <mergeCell ref="B700:D701"/>
    <mergeCell ref="B693:D694"/>
    <mergeCell ref="G700:H701"/>
    <mergeCell ref="G697:H698"/>
    <mergeCell ref="E711:G712"/>
    <mergeCell ref="B704:D704"/>
    <mergeCell ref="G695:H696"/>
    <mergeCell ref="B705:D705"/>
    <mergeCell ref="B706:D706"/>
    <mergeCell ref="G699:H699"/>
    <mergeCell ref="E732:G733"/>
    <mergeCell ref="E735:G736"/>
    <mergeCell ref="B708:D708"/>
    <mergeCell ref="E709:G709"/>
    <mergeCell ref="E714:G715"/>
    <mergeCell ref="E717:G718"/>
    <mergeCell ref="E720:G721"/>
    <mergeCell ref="E723:G724"/>
    <mergeCell ref="E726:G727"/>
    <mergeCell ref="G680:H681"/>
    <mergeCell ref="G693:H694"/>
    <mergeCell ref="G691:H692"/>
    <mergeCell ref="G689:H690"/>
    <mergeCell ref="G687:H688"/>
    <mergeCell ref="G685:H686"/>
    <mergeCell ref="G682:H683"/>
  </mergeCells>
  <printOptions/>
  <pageMargins left="0.75" right="0.75" top="1" bottom="1" header="0.5" footer="0.5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82">
      <selection activeCell="E65" sqref="E65"/>
    </sheetView>
  </sheetViews>
  <sheetFormatPr defaultColWidth="8.88671875" defaultRowHeight="13.5"/>
  <sheetData>
    <row r="1" ht="16.5">
      <c r="B1" s="31" t="s">
        <v>699</v>
      </c>
    </row>
    <row r="2" spans="1:4" s="95" customFormat="1" ht="22.5" customHeight="1">
      <c r="A2" s="97" t="s">
        <v>703</v>
      </c>
      <c r="D2" s="95" t="s">
        <v>704</v>
      </c>
    </row>
    <row r="3" s="95" customFormat="1" ht="12.75" customHeight="1">
      <c r="A3" s="97"/>
    </row>
    <row r="4" s="95" customFormat="1" ht="14.25">
      <c r="A4" s="94" t="s">
        <v>702</v>
      </c>
    </row>
    <row r="35" s="95" customFormat="1" ht="14.25">
      <c r="A35" s="94" t="s">
        <v>700</v>
      </c>
    </row>
    <row r="65" s="95" customFormat="1" ht="14.25">
      <c r="A65" s="96"/>
    </row>
    <row r="66" s="95" customFormat="1" ht="14.25"/>
    <row r="67" s="95" customFormat="1" ht="14.25">
      <c r="A67" s="94" t="s">
        <v>701</v>
      </c>
    </row>
  </sheetData>
  <sheetProtection/>
  <hyperlinks>
    <hyperlink ref="A4" r:id="rId1" display="http://mymailer.co.kr"/>
    <hyperlink ref="A35" r:id="rId2" display="http://www.mailmanpro.net"/>
    <hyperlink ref="A67" r:id="rId3" display="http://www.hanilsoft.com"/>
    <hyperlink ref="A2" r:id="rId4" display="http://azure.infomaster.co.kr"/>
  </hyperlinks>
  <printOptions/>
  <pageMargins left="0.75" right="0.75" top="1" bottom="1" header="0.5" footer="0.5"/>
  <pageSetup orientation="portrait" paperSize="9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미리내</dc:creator>
  <cp:keywords/>
  <dc:description/>
  <cp:lastModifiedBy>Mirim</cp:lastModifiedBy>
  <cp:lastPrinted>2005-05-26T07:37:29Z</cp:lastPrinted>
  <dcterms:created xsi:type="dcterms:W3CDTF">2005-05-26T00:32:01Z</dcterms:created>
  <dcterms:modified xsi:type="dcterms:W3CDTF">2015-02-10T10:50:43Z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